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List1" sheetId="1" r:id="rId1"/>
  </sheets>
  <definedNames>
    <definedName name="_xlnm.Print_Area" localSheetId="0">List1!$A$1:$G$123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1" l="1"/>
  <c r="G103" i="1" l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2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58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7" i="1"/>
  <c r="D103" i="1" l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5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7" i="1"/>
</calcChain>
</file>

<file path=xl/sharedStrings.xml><?xml version="1.0" encoding="utf-8"?>
<sst xmlns="http://schemas.openxmlformats.org/spreadsheetml/2006/main" count="248" uniqueCount="233">
  <si>
    <t xml:space="preserve">                         SEZNAM ZBOŽÍ</t>
  </si>
  <si>
    <t>Název zboží</t>
  </si>
  <si>
    <t>Počet ks</t>
  </si>
  <si>
    <t>Bistrol 5L</t>
  </si>
  <si>
    <t>Cleamen 122 5 l</t>
  </si>
  <si>
    <t>Larrin na rez a vodní kámen  5 l</t>
  </si>
  <si>
    <t>Larrin na rez a vodní kámen 500 ml</t>
  </si>
  <si>
    <t>Prací prášek Ariel na barevné prádlo (kg)</t>
  </si>
  <si>
    <t>Prací prášek Ariel na bílé prádlo (kg)</t>
  </si>
  <si>
    <t>Prací prášek Tongo 600 g</t>
  </si>
  <si>
    <t>Přípravek na odvápnění praček</t>
  </si>
  <si>
    <t>Sáčky Merida W21N 35L (role)</t>
  </si>
  <si>
    <t>Sáčky Merida W31N 60L (role)</t>
  </si>
  <si>
    <t xml:space="preserve">Žabka 400 g </t>
  </si>
  <si>
    <t>Počet Ks</t>
  </si>
  <si>
    <t>Cleamen 122 na podlahy s leskem 5 L</t>
  </si>
  <si>
    <t>Domestos 750 ml</t>
  </si>
  <si>
    <t>Držák rozmýváku 35 cm</t>
  </si>
  <si>
    <t>Kartáč na podlahu na hůl, dřevěný, rýžový</t>
  </si>
  <si>
    <t>Kartáč na radiátory dvojitý 4420/726</t>
  </si>
  <si>
    <t>Kbelík plastový, plastový ždímač Master Lux 16 L</t>
  </si>
  <si>
    <t>Kbelík s výlevkou Labuť 12 L</t>
  </si>
  <si>
    <t>Mop třásňový 350 g bez prošití</t>
  </si>
  <si>
    <t>Mop zametací plná kapsa 60 cm</t>
  </si>
  <si>
    <t>Mop zametací plochý 80 cm</t>
  </si>
  <si>
    <t>Mop zametací plochý, půlená kapsa 110 cm</t>
  </si>
  <si>
    <t>Mop provázkový 220g</t>
  </si>
  <si>
    <t>Mýdlo 500 ml s pumpičkou</t>
  </si>
  <si>
    <t>Násada dřevo 140 cm (hůl)</t>
  </si>
  <si>
    <t>Násada dřevo 120 cm (hůl)</t>
  </si>
  <si>
    <t>Návlek rozmýváku s padem 35 cm</t>
  </si>
  <si>
    <t>Pronto multi surface 400 ml</t>
  </si>
  <si>
    <t>Smeták dřevěný, koňské žíně 80 cm</t>
  </si>
  <si>
    <t>Smeták Viktoria 30 cm s násadou 120 cm</t>
  </si>
  <si>
    <t>Zvon gumový na odpad</t>
  </si>
  <si>
    <t>Osvěžovač vzduch ve spreji Brise</t>
  </si>
  <si>
    <t>Prachovka bílá 50 x 43</t>
  </si>
  <si>
    <t>Utěrka univerzální Petra 38 x 34 cm 3ks / balení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</si>
  <si>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</si>
  <si>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</si>
  <si>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</si>
  <si>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</si>
  <si>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</si>
  <si>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</si>
  <si>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</si>
  <si>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</si>
  <si>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</si>
  <si>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</si>
  <si>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</si>
  <si>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</si>
  <si>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</si>
  <si>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</si>
  <si>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</si>
  <si>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</si>
  <si>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</si>
  <si>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</si>
  <si>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</si>
  <si>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</si>
  <si>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</si>
  <si>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</si>
  <si>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</si>
  <si>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</si>
  <si>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</si>
  <si>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</si>
  <si>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</si>
  <si>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</si>
  <si>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</si>
  <si>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</si>
  <si>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</si>
  <si>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</si>
  <si>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</si>
  <si>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</si>
  <si>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</si>
  <si>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</si>
  <si>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</si>
  <si>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</si>
  <si>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</si>
  <si>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</si>
  <si>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</si>
  <si>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</si>
  <si>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</si>
  <si>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</si>
  <si>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</si>
  <si>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</si>
  <si>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</si>
  <si>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</si>
  <si>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</si>
  <si>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</si>
  <si>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</si>
  <si>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</si>
  <si>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</si>
  <si>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</si>
  <si>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</si>
  <si>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</si>
  <si>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</si>
  <si>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</si>
  <si>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</si>
  <si>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</si>
  <si>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</si>
  <si>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</si>
  <si>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</si>
  <si>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</si>
  <si>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</si>
  <si>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</si>
  <si>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</si>
  <si>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</si>
  <si>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</si>
  <si>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</si>
  <si>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</si>
  <si>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</si>
  <si>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</si>
  <si>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</si>
  <si>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</si>
  <si>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</si>
  <si>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</si>
  <si>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</si>
  <si>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</si>
  <si>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</si>
  <si>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</si>
  <si>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</si>
  <si>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</si>
  <si>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</si>
  <si>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</si>
  <si>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</si>
  <si>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</si>
  <si>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</si>
  <si>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</si>
  <si>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</si>
  <si>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</si>
  <si>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</si>
  <si>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</si>
  <si>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</si>
  <si>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</si>
  <si>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</si>
  <si>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</si>
  <si>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</si>
  <si>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</si>
  <si>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</si>
  <si>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</si>
  <si>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</si>
  <si>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</si>
  <si>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</si>
  <si>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Okena 500 ml</t>
  </si>
  <si>
    <t>Sprchový gel 300ml</t>
  </si>
  <si>
    <t>WC čistič domestos 750 ml</t>
  </si>
  <si>
    <t>Indulona modrá 100 g</t>
  </si>
  <si>
    <t>Koš nášlapný 20 l</t>
  </si>
  <si>
    <t>107.</t>
  </si>
  <si>
    <t>Real Maxi universal Oxygen, tekutý čistící prostředek 1kg</t>
  </si>
  <si>
    <t>Cena vč. DPH/ks</t>
  </si>
  <si>
    <t>Cena bez DPH/ ks</t>
  </si>
  <si>
    <t>Cena bez DPH/ks</t>
  </si>
  <si>
    <t>cena bez DPH/ks</t>
  </si>
  <si>
    <t>Cena bez DPH celkem</t>
  </si>
  <si>
    <t>Celková částka:</t>
  </si>
  <si>
    <t>Specifikace</t>
  </si>
  <si>
    <r>
      <t xml:space="preserve">Drátěnka s houbou na teflon </t>
    </r>
    <r>
      <rPr>
        <b/>
        <sz val="11"/>
        <color theme="1"/>
        <rFont val="Calibri"/>
        <family val="2"/>
        <charset val="238"/>
        <scheme val="minor"/>
      </rPr>
      <t>Fino</t>
    </r>
  </si>
  <si>
    <t>Fixinela na WC síla šelmy, 750 ml</t>
  </si>
  <si>
    <t>Houbička na nádobí frézovaná 6x9xm</t>
  </si>
  <si>
    <t>Jar Citron 900ml</t>
  </si>
  <si>
    <t>Jar 5l profesional</t>
  </si>
  <si>
    <t>KRYSTAL na koupelny, 5L</t>
  </si>
  <si>
    <t>KRYSTAL na koupelny s rozprašovačem, 750ml</t>
  </si>
  <si>
    <t>KRYSTAL leštěnka na nábytek, 750ml s rozprašovačem</t>
  </si>
  <si>
    <t>KRYSTAL na podlahy s ALFA alkoholem, 5L kanystr</t>
  </si>
  <si>
    <t>KRYSTAL olej. osvěž. 750ml</t>
  </si>
  <si>
    <t>KRYSTAL Sanan klasik, 5L</t>
  </si>
  <si>
    <t>Larrin na koupelny 500ml s rozpr.</t>
  </si>
  <si>
    <t>Mop provázkový 160g</t>
  </si>
  <si>
    <t>Okena MAX 500ml s ropraš.</t>
  </si>
  <si>
    <r>
      <t xml:space="preserve">Papírové ručníky Maxi, </t>
    </r>
    <r>
      <rPr>
        <sz val="11"/>
        <color theme="1"/>
        <rFont val="Calibri"/>
        <family val="2"/>
        <charset val="238"/>
      </rPr>
      <t>Ø</t>
    </r>
    <r>
      <rPr>
        <sz val="9.35"/>
        <color theme="1"/>
        <rFont val="Calibri"/>
        <family val="2"/>
        <charset val="238"/>
      </rPr>
      <t xml:space="preserve">19cm, </t>
    </r>
    <r>
      <rPr>
        <sz val="11"/>
        <color theme="1"/>
        <rFont val="Calibri"/>
        <family val="2"/>
        <charset val="238"/>
        <scheme val="minor"/>
      </rPr>
      <t>2vrstvý, 155m</t>
    </r>
  </si>
  <si>
    <t>cena za 1kg</t>
  </si>
  <si>
    <t>Pytel "LDPE 50", 70x110cm, černý, role 25ks</t>
  </si>
  <si>
    <t>tolerance rozměr, síla +-5%, cena za roli 25ks!</t>
  </si>
  <si>
    <t>Pytel PE, 70x110 cm, 200 mi, recyklát, černý</t>
  </si>
  <si>
    <t>tolerance rozměr, síla +-5%, cena za 1ks</t>
  </si>
  <si>
    <t>Real tekutý písek 10kg</t>
  </si>
  <si>
    <t>Real clasic, tekutý písek, 600g, levandule</t>
  </si>
  <si>
    <t>Rukavice gumové Prolix long 310mm vel. Č. 7 (S)</t>
  </si>
  <si>
    <t>Rukavice gumové Prolix long 310mm vel. Č. 8 (M)</t>
  </si>
  <si>
    <t>Rukavice gumové Prolix long 310mm vel. Č. 9 (L)</t>
  </si>
  <si>
    <t>Rukavice gumové Prolix long 310mm vel. XL</t>
  </si>
  <si>
    <t>Rukavice  FAWA, bavlněné bílé, vel.9</t>
  </si>
  <si>
    <t>Sáček do koše, 45x52 cm, transp,16L role 50 ks/T</t>
  </si>
  <si>
    <t>cena za roli á 50ks</t>
  </si>
  <si>
    <t>Savo original 4kg</t>
  </si>
  <si>
    <t>Savo original 1,2l</t>
  </si>
  <si>
    <t>Savo Perex 1,2 l</t>
  </si>
  <si>
    <t>Savo wc čistič louka, 750ml</t>
  </si>
  <si>
    <t>Utěrka mikrovlákno professional 40x40cm, 300gr</t>
  </si>
  <si>
    <t>VAKAVO LOVE Herbal, tekuté mýdlo, 5L</t>
  </si>
  <si>
    <t>Toal. papír JUMBO 19, 2vr, bělený, návin 120m</t>
  </si>
  <si>
    <t>Toal. papír JUMBO 23, 2vr., bělený, návin 175m</t>
  </si>
  <si>
    <t>SAVO prací prášek na bílé a barevné prádlo 70dávek</t>
  </si>
  <si>
    <t>VANISH tekutý 1l, bílý</t>
  </si>
  <si>
    <t>VANISH tekutý, 1l, růžový</t>
  </si>
  <si>
    <t>Cif na kuchyně 750ml s rozprašovačem</t>
  </si>
  <si>
    <t>Diava leštěnka 500ml</t>
  </si>
  <si>
    <t>Držák zametacího mopu 60 cm, kovový</t>
  </si>
  <si>
    <t>Tyč teleskop. K okenním stěrkám 150-300cm, konus</t>
  </si>
  <si>
    <t>Kartáč na podlahu dřevěný ruční rýžový</t>
  </si>
  <si>
    <t>Ometač antistatický teleskopický, duhový</t>
  </si>
  <si>
    <t xml:space="preserve">Rukavice jednorázové latex vel. L 100ks </t>
  </si>
  <si>
    <t>Rukavice jednorázové latex vel. M 100ks</t>
  </si>
  <si>
    <t>Sanytol -universální dezinfekce, 500ml, spray</t>
  </si>
  <si>
    <t>Souprava smetáček s lopatkou s gumou</t>
  </si>
  <si>
    <t>Stěrka na okna 35 cm, kovová</t>
  </si>
  <si>
    <t>Stěrka podlahová, dřevo s filcem 40cm</t>
  </si>
  <si>
    <t>Tyč hliník, hrubý závit, 140 cm - pevná FILMOP!</t>
  </si>
  <si>
    <t>Hadr na podlahu maxi 60x90cm, bílý</t>
  </si>
  <si>
    <t>Hadr na podlahu Vaflo, 60x60cm, tkaný</t>
  </si>
  <si>
    <t>Hadr Petr 60x70cm, oranžový</t>
  </si>
  <si>
    <t>Tyč hliníková k držákům mopů</t>
  </si>
  <si>
    <t>Tyč k mopu, hrubý závit</t>
  </si>
  <si>
    <t>Desinfekce rukou gelová bezoplachová 100ml</t>
  </si>
  <si>
    <t>Drátěnka nerez 60 g</t>
  </si>
  <si>
    <t>Fixinela WC na vod. kámen s vůní, zelená, 500ml</t>
  </si>
  <si>
    <t>Chloramin T 1kg</t>
  </si>
  <si>
    <t>Mýdlo mazlavé 9kg</t>
  </si>
  <si>
    <t>ISOLDA, tekuté mýdlo s antibaker.přísadou, 5l</t>
  </si>
  <si>
    <t>Pytel PE, 100x120 cm, 80 mi, recyklát, černý role 5ks</t>
  </si>
  <si>
    <t>tolerance rozměr, síla +-5%, cena za roli á 5ks</t>
  </si>
  <si>
    <t>Pytel "LDPE 80mi", 70x110cm, černý, role 15ks</t>
  </si>
  <si>
    <t>tolerance rozměr, síla +-5%, cena za roli á 15ks</t>
  </si>
  <si>
    <t>cena za balení á 3ks</t>
  </si>
  <si>
    <t>CIF tek. krém citron, 500ml=720g</t>
  </si>
  <si>
    <t>KRYSTAL na nádobí, lemongrass, 5L kanystr</t>
  </si>
  <si>
    <t>náhradní náplň do el. osvěžovače</t>
  </si>
  <si>
    <t>Osvěžovač vzduchu do vysavače bal. 3ks</t>
  </si>
  <si>
    <t>cena za 1roli přepočtena na návin 120m</t>
  </si>
  <si>
    <t>cena za 1roli přepočtena na návin 175m</t>
  </si>
  <si>
    <t>cena za 1roli přepočtena na návin 155m</t>
  </si>
  <si>
    <t>příloha č. 1a - specifikace předmětu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</si>
</sst>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.35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3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3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2" borderId="5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/>
    <xf numFmtId="0" fontId="0" fillId="2" borderId="6" xfId="0" applyFill="1" applyBorder="1"/>
    <xf numFmtId="0" fontId="1" fillId="0" borderId="3" xfId="0" applyFont="1" applyBorder="1" applyAlignment="1">
      <alignment wrapText="1"/>
    </xf>
    <xf numFmtId="0" fontId="3" fillId="0" borderId="10" xfId="0" applyFont="1" applyFill="1" applyBorder="1"/>
    <xf numFmtId="0" fontId="0" fillId="0" borderId="11" xfId="0" applyFill="1" applyBorder="1"/>
    <xf numFmtId="0" fontId="0" fillId="2" borderId="4" xfId="0" applyFill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0" borderId="16" xfId="0" applyBorder="1"/>
    <xf numFmtId="0" fontId="0" fillId="0" borderId="12" xfId="0" applyBorder="1"/>
    <xf numFmtId="164" fontId="0" fillId="0" borderId="17" xfId="0" applyNumberForma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2" borderId="15" xfId="0" applyFont="1" applyFill="1" applyBorder="1"/>
    <xf numFmtId="0" fontId="0" fillId="0" borderId="21" xfId="0" applyBorder="1"/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B1" zoomScale="85" zoomScaleNormal="85" workbookViewId="0">
      <selection activeCell="H8" sqref="H8"/>
    </sheetView>
  </sheetViews>
  <sheetFormatPr defaultRowHeight="15" x14ac:dyDescent="0.25"/>
  <cols>
    <col min="1" max="1" width="5.28515625" customWidth="1"/>
    <col min="2" max="2" width="50.5703125" customWidth="1"/>
    <col min="3" max="3" width="46" customWidth="1"/>
    <col min="4" max="4" width="21.7109375" customWidth="1"/>
  </cols>
  <sheetData>
    <row r="1" spans="1:7" ht="14.45" x14ac:dyDescent="0.3">
      <c r="D1" t="s">
        <v>232</v>
      </c>
      <c r="F1" s="23"/>
    </row>
    <row r="2" spans="1:7" ht="14.45" x14ac:dyDescent="0.3">
      <c r="F2" s="23"/>
    </row>
    <row r="3" spans="1:7" ht="14.45" x14ac:dyDescent="0.3">
      <c r="F3" s="23"/>
    </row>
    <row r="4" spans="1:7" ht="21" x14ac:dyDescent="0.35">
      <c r="B4" s="1" t="s">
        <v>0</v>
      </c>
      <c r="C4" s="1"/>
      <c r="D4" s="2"/>
      <c r="E4" s="3"/>
      <c r="F4" s="23"/>
    </row>
    <row r="5" spans="1:7" thickBot="1" x14ac:dyDescent="0.35">
      <c r="B5" s="4"/>
      <c r="C5" s="4"/>
      <c r="D5" s="5"/>
      <c r="E5" s="6"/>
      <c r="F5" s="30"/>
    </row>
    <row r="6" spans="1:7" ht="45.75" thickBot="1" x14ac:dyDescent="0.3">
      <c r="A6" s="10"/>
      <c r="B6" s="43" t="s">
        <v>1</v>
      </c>
      <c r="C6" s="44" t="s">
        <v>155</v>
      </c>
      <c r="D6" s="43" t="s">
        <v>149</v>
      </c>
      <c r="E6" s="43" t="s">
        <v>2</v>
      </c>
      <c r="F6" s="17" t="s">
        <v>150</v>
      </c>
      <c r="G6" s="17" t="s">
        <v>153</v>
      </c>
    </row>
    <row r="7" spans="1:7" ht="14.45" x14ac:dyDescent="0.3">
      <c r="A7" s="9" t="s">
        <v>38</v>
      </c>
      <c r="B7" s="31" t="s">
        <v>3</v>
      </c>
      <c r="C7" s="7"/>
      <c r="D7" s="18">
        <f>F7*1.21</f>
        <v>0</v>
      </c>
      <c r="E7" s="12">
        <v>20</v>
      </c>
      <c r="F7" s="16"/>
      <c r="G7" s="32">
        <f t="shared" ref="G7:G54" si="0">E7*F7</f>
        <v>0</v>
      </c>
    </row>
    <row r="8" spans="1:7" ht="14.45" x14ac:dyDescent="0.3">
      <c r="A8" s="8" t="s">
        <v>39</v>
      </c>
      <c r="B8" s="33" t="s">
        <v>4</v>
      </c>
      <c r="C8" s="7"/>
      <c r="D8" s="18">
        <f t="shared" ref="D8:D54" si="1">F8*1.21</f>
        <v>0</v>
      </c>
      <c r="E8" s="13">
        <v>60</v>
      </c>
      <c r="F8" s="15"/>
      <c r="G8" s="32">
        <f t="shared" si="0"/>
        <v>0</v>
      </c>
    </row>
    <row r="9" spans="1:7" x14ac:dyDescent="0.25">
      <c r="A9" s="8" t="s">
        <v>40</v>
      </c>
      <c r="B9" s="33" t="s">
        <v>156</v>
      </c>
      <c r="C9" s="7"/>
      <c r="D9" s="18">
        <f t="shared" si="1"/>
        <v>0</v>
      </c>
      <c r="E9" s="13">
        <v>85</v>
      </c>
      <c r="F9" s="15"/>
      <c r="G9" s="32">
        <f t="shared" si="0"/>
        <v>0</v>
      </c>
    </row>
    <row r="10" spans="1:7" x14ac:dyDescent="0.25">
      <c r="A10" s="8" t="s">
        <v>41</v>
      </c>
      <c r="B10" s="33" t="s">
        <v>157</v>
      </c>
      <c r="C10" s="7"/>
      <c r="D10" s="18">
        <f t="shared" si="1"/>
        <v>0</v>
      </c>
      <c r="E10" s="13">
        <v>330</v>
      </c>
      <c r="F10" s="15"/>
      <c r="G10" s="32">
        <f t="shared" si="0"/>
        <v>0</v>
      </c>
    </row>
    <row r="11" spans="1:7" x14ac:dyDescent="0.25">
      <c r="A11" s="8" t="s">
        <v>42</v>
      </c>
      <c r="B11" s="33" t="s">
        <v>158</v>
      </c>
      <c r="C11" s="7"/>
      <c r="D11" s="18">
        <f t="shared" si="1"/>
        <v>0</v>
      </c>
      <c r="E11" s="13">
        <v>460</v>
      </c>
      <c r="F11" s="15"/>
      <c r="G11" s="32">
        <f t="shared" si="0"/>
        <v>0</v>
      </c>
    </row>
    <row r="12" spans="1:7" ht="14.45" x14ac:dyDescent="0.3">
      <c r="A12" s="8" t="s">
        <v>43</v>
      </c>
      <c r="B12" s="33" t="s">
        <v>159</v>
      </c>
      <c r="C12" s="7"/>
      <c r="D12" s="18">
        <f t="shared" si="1"/>
        <v>0</v>
      </c>
      <c r="E12" s="13">
        <v>240</v>
      </c>
      <c r="F12" s="15"/>
      <c r="G12" s="32">
        <f t="shared" si="0"/>
        <v>0</v>
      </c>
    </row>
    <row r="13" spans="1:7" ht="14.45" x14ac:dyDescent="0.3">
      <c r="A13" s="8" t="s">
        <v>44</v>
      </c>
      <c r="B13" s="33" t="s">
        <v>160</v>
      </c>
      <c r="C13" s="7"/>
      <c r="D13" s="18">
        <f t="shared" si="1"/>
        <v>0</v>
      </c>
      <c r="E13" s="13">
        <v>96</v>
      </c>
      <c r="F13" s="15"/>
      <c r="G13" s="32">
        <f t="shared" si="0"/>
        <v>0</v>
      </c>
    </row>
    <row r="14" spans="1:7" ht="14.45" x14ac:dyDescent="0.3">
      <c r="A14" s="8" t="s">
        <v>45</v>
      </c>
      <c r="B14" s="33" t="s">
        <v>161</v>
      </c>
      <c r="C14" s="7"/>
      <c r="D14" s="18">
        <f t="shared" si="1"/>
        <v>0</v>
      </c>
      <c r="E14" s="13">
        <v>45</v>
      </c>
      <c r="F14" s="15"/>
      <c r="G14" s="32">
        <f t="shared" si="0"/>
        <v>0</v>
      </c>
    </row>
    <row r="15" spans="1:7" x14ac:dyDescent="0.25">
      <c r="A15" s="8" t="s">
        <v>46</v>
      </c>
      <c r="B15" s="33" t="s">
        <v>162</v>
      </c>
      <c r="C15" s="7"/>
      <c r="D15" s="18">
        <f t="shared" si="1"/>
        <v>0</v>
      </c>
      <c r="E15" s="13">
        <v>170</v>
      </c>
      <c r="F15" s="15"/>
      <c r="G15" s="32">
        <f t="shared" si="0"/>
        <v>0</v>
      </c>
    </row>
    <row r="16" spans="1:7" x14ac:dyDescent="0.25">
      <c r="A16" s="8" t="s">
        <v>47</v>
      </c>
      <c r="B16" s="33" t="s">
        <v>163</v>
      </c>
      <c r="C16" s="7"/>
      <c r="D16" s="18">
        <f t="shared" si="1"/>
        <v>0</v>
      </c>
      <c r="E16" s="13">
        <v>72</v>
      </c>
      <c r="F16" s="15"/>
      <c r="G16" s="32">
        <f t="shared" si="0"/>
        <v>0</v>
      </c>
    </row>
    <row r="17" spans="1:7" ht="14.45" x14ac:dyDescent="0.3">
      <c r="A17" s="8" t="s">
        <v>48</v>
      </c>
      <c r="B17" s="33" t="s">
        <v>164</v>
      </c>
      <c r="C17" s="7"/>
      <c r="D17" s="18">
        <f t="shared" si="1"/>
        <v>0</v>
      </c>
      <c r="E17" s="13">
        <v>130</v>
      </c>
      <c r="F17" s="15"/>
      <c r="G17" s="32">
        <f t="shared" si="0"/>
        <v>0</v>
      </c>
    </row>
    <row r="18" spans="1:7" x14ac:dyDescent="0.25">
      <c r="A18" s="8" t="s">
        <v>49</v>
      </c>
      <c r="B18" s="33" t="s">
        <v>165</v>
      </c>
      <c r="C18" s="7"/>
      <c r="D18" s="18">
        <f t="shared" si="1"/>
        <v>0</v>
      </c>
      <c r="E18" s="13">
        <v>105</v>
      </c>
      <c r="F18" s="15"/>
      <c r="G18" s="32">
        <f t="shared" si="0"/>
        <v>0</v>
      </c>
    </row>
    <row r="19" spans="1:7" ht="14.45" x14ac:dyDescent="0.3">
      <c r="A19" s="8" t="s">
        <v>50</v>
      </c>
      <c r="B19" s="33" t="s">
        <v>166</v>
      </c>
      <c r="C19" s="7"/>
      <c r="D19" s="18">
        <f t="shared" si="1"/>
        <v>0</v>
      </c>
      <c r="E19" s="13">
        <v>50</v>
      </c>
      <c r="F19" s="15"/>
      <c r="G19" s="32">
        <f t="shared" si="0"/>
        <v>0</v>
      </c>
    </row>
    <row r="20" spans="1:7" ht="14.45" x14ac:dyDescent="0.3">
      <c r="A20" s="8" t="s">
        <v>51</v>
      </c>
      <c r="B20" s="33" t="s">
        <v>167</v>
      </c>
      <c r="C20" s="7"/>
      <c r="D20" s="18">
        <f t="shared" si="1"/>
        <v>0</v>
      </c>
      <c r="E20" s="13">
        <v>250</v>
      </c>
      <c r="F20" s="15"/>
      <c r="G20" s="32">
        <f t="shared" si="0"/>
        <v>0</v>
      </c>
    </row>
    <row r="21" spans="1:7" x14ac:dyDescent="0.25">
      <c r="A21" s="8" t="s">
        <v>52</v>
      </c>
      <c r="B21" s="34" t="s">
        <v>5</v>
      </c>
      <c r="C21" s="7"/>
      <c r="D21" s="18">
        <f t="shared" si="1"/>
        <v>0</v>
      </c>
      <c r="E21" s="13">
        <v>80</v>
      </c>
      <c r="F21" s="15"/>
      <c r="G21" s="32">
        <f t="shared" si="0"/>
        <v>0</v>
      </c>
    </row>
    <row r="22" spans="1:7" x14ac:dyDescent="0.25">
      <c r="A22" s="8" t="s">
        <v>53</v>
      </c>
      <c r="B22" s="33" t="s">
        <v>6</v>
      </c>
      <c r="C22" s="7"/>
      <c r="D22" s="18">
        <f t="shared" si="1"/>
        <v>0</v>
      </c>
      <c r="E22" s="13">
        <v>24</v>
      </c>
      <c r="F22" s="15"/>
      <c r="G22" s="32">
        <f t="shared" si="0"/>
        <v>0</v>
      </c>
    </row>
    <row r="23" spans="1:7" x14ac:dyDescent="0.25">
      <c r="A23" s="8" t="s">
        <v>54</v>
      </c>
      <c r="B23" s="33" t="s">
        <v>168</v>
      </c>
      <c r="C23" s="7"/>
      <c r="D23" s="18">
        <f t="shared" si="1"/>
        <v>0</v>
      </c>
      <c r="E23" s="13">
        <v>210</v>
      </c>
      <c r="F23" s="15"/>
      <c r="G23" s="32">
        <f t="shared" si="0"/>
        <v>0</v>
      </c>
    </row>
    <row r="24" spans="1:7" x14ac:dyDescent="0.25">
      <c r="A24" s="8" t="s">
        <v>55</v>
      </c>
      <c r="B24" s="33" t="s">
        <v>26</v>
      </c>
      <c r="C24" s="7"/>
      <c r="D24" s="18">
        <f t="shared" si="1"/>
        <v>0</v>
      </c>
      <c r="E24" s="13">
        <v>300</v>
      </c>
      <c r="F24" s="15"/>
      <c r="G24" s="32">
        <f t="shared" si="0"/>
        <v>0</v>
      </c>
    </row>
    <row r="25" spans="1:7" x14ac:dyDescent="0.25">
      <c r="A25" s="8" t="s">
        <v>56</v>
      </c>
      <c r="B25" s="33" t="s">
        <v>169</v>
      </c>
      <c r="C25" s="7"/>
      <c r="D25" s="18">
        <f t="shared" si="1"/>
        <v>0</v>
      </c>
      <c r="E25" s="13">
        <v>120</v>
      </c>
      <c r="F25" s="15"/>
      <c r="G25" s="32">
        <f t="shared" si="0"/>
        <v>0</v>
      </c>
    </row>
    <row r="26" spans="1:7" x14ac:dyDescent="0.25">
      <c r="A26" s="8" t="s">
        <v>57</v>
      </c>
      <c r="B26" s="33" t="s">
        <v>170</v>
      </c>
      <c r="C26" s="7" t="s">
        <v>231</v>
      </c>
      <c r="D26" s="18">
        <f t="shared" si="1"/>
        <v>0</v>
      </c>
      <c r="E26" s="13">
        <v>240</v>
      </c>
      <c r="F26" s="15"/>
      <c r="G26" s="32">
        <f t="shared" si="0"/>
        <v>0</v>
      </c>
    </row>
    <row r="27" spans="1:7" x14ac:dyDescent="0.25">
      <c r="A27" s="8" t="s">
        <v>58</v>
      </c>
      <c r="B27" s="33" t="s">
        <v>7</v>
      </c>
      <c r="C27" s="7" t="s">
        <v>171</v>
      </c>
      <c r="D27" s="18">
        <f t="shared" si="1"/>
        <v>0</v>
      </c>
      <c r="E27" s="13">
        <v>45</v>
      </c>
      <c r="F27" s="15"/>
      <c r="G27" s="32">
        <f t="shared" si="0"/>
        <v>0</v>
      </c>
    </row>
    <row r="28" spans="1:7" x14ac:dyDescent="0.25">
      <c r="A28" s="8" t="s">
        <v>59</v>
      </c>
      <c r="B28" s="33" t="s">
        <v>8</v>
      </c>
      <c r="C28" s="7" t="s">
        <v>171</v>
      </c>
      <c r="D28" s="18">
        <f t="shared" si="1"/>
        <v>0</v>
      </c>
      <c r="E28" s="13">
        <v>90</v>
      </c>
      <c r="F28" s="15"/>
      <c r="G28" s="32">
        <f t="shared" si="0"/>
        <v>0</v>
      </c>
    </row>
    <row r="29" spans="1:7" x14ac:dyDescent="0.25">
      <c r="A29" s="8" t="s">
        <v>60</v>
      </c>
      <c r="B29" s="33" t="s">
        <v>9</v>
      </c>
      <c r="C29" s="7"/>
      <c r="D29" s="18">
        <f t="shared" si="1"/>
        <v>0</v>
      </c>
      <c r="E29" s="13">
        <v>70</v>
      </c>
      <c r="F29" s="15"/>
      <c r="G29" s="32">
        <f t="shared" si="0"/>
        <v>0</v>
      </c>
    </row>
    <row r="30" spans="1:7" x14ac:dyDescent="0.25">
      <c r="A30" s="8" t="s">
        <v>61</v>
      </c>
      <c r="B30" s="33" t="s">
        <v>10</v>
      </c>
      <c r="C30" s="7"/>
      <c r="D30" s="18">
        <f t="shared" si="1"/>
        <v>0</v>
      </c>
      <c r="E30" s="13">
        <v>10</v>
      </c>
      <c r="F30" s="15"/>
      <c r="G30" s="32">
        <f t="shared" si="0"/>
        <v>0</v>
      </c>
    </row>
    <row r="31" spans="1:7" x14ac:dyDescent="0.25">
      <c r="A31" s="8" t="s">
        <v>62</v>
      </c>
      <c r="B31" s="33" t="s">
        <v>172</v>
      </c>
      <c r="C31" s="7" t="s">
        <v>173</v>
      </c>
      <c r="D31" s="18">
        <f t="shared" si="1"/>
        <v>0</v>
      </c>
      <c r="E31" s="13">
        <v>720</v>
      </c>
      <c r="F31" s="15"/>
      <c r="G31" s="32">
        <f t="shared" si="0"/>
        <v>0</v>
      </c>
    </row>
    <row r="32" spans="1:7" x14ac:dyDescent="0.25">
      <c r="A32" s="8" t="s">
        <v>63</v>
      </c>
      <c r="B32" s="33" t="s">
        <v>174</v>
      </c>
      <c r="C32" s="7" t="s">
        <v>175</v>
      </c>
      <c r="D32" s="18">
        <f t="shared" si="1"/>
        <v>0</v>
      </c>
      <c r="E32" s="13">
        <v>400</v>
      </c>
      <c r="F32" s="15"/>
      <c r="G32" s="32">
        <f t="shared" si="0"/>
        <v>0</v>
      </c>
    </row>
    <row r="33" spans="1:7" x14ac:dyDescent="0.25">
      <c r="A33" s="8" t="s">
        <v>64</v>
      </c>
      <c r="B33" s="33" t="s">
        <v>176</v>
      </c>
      <c r="C33" s="7"/>
      <c r="D33" s="18">
        <f t="shared" si="1"/>
        <v>0</v>
      </c>
      <c r="E33" s="13">
        <v>32</v>
      </c>
      <c r="F33" s="15"/>
      <c r="G33" s="32">
        <f t="shared" si="0"/>
        <v>0</v>
      </c>
    </row>
    <row r="34" spans="1:7" x14ac:dyDescent="0.25">
      <c r="A34" s="8" t="s">
        <v>65</v>
      </c>
      <c r="B34" s="33" t="s">
        <v>177</v>
      </c>
      <c r="C34" s="7"/>
      <c r="D34" s="18">
        <f t="shared" si="1"/>
        <v>0</v>
      </c>
      <c r="E34" s="13">
        <v>90</v>
      </c>
      <c r="F34" s="15"/>
      <c r="G34" s="32">
        <f t="shared" si="0"/>
        <v>0</v>
      </c>
    </row>
    <row r="35" spans="1:7" x14ac:dyDescent="0.25">
      <c r="A35" s="8" t="s">
        <v>66</v>
      </c>
      <c r="B35" s="33" t="s">
        <v>178</v>
      </c>
      <c r="C35" s="7"/>
      <c r="D35" s="18">
        <f t="shared" si="1"/>
        <v>0</v>
      </c>
      <c r="E35" s="13">
        <v>120</v>
      </c>
      <c r="F35" s="15"/>
      <c r="G35" s="32">
        <f t="shared" si="0"/>
        <v>0</v>
      </c>
    </row>
    <row r="36" spans="1:7" x14ac:dyDescent="0.25">
      <c r="A36" s="8" t="s">
        <v>67</v>
      </c>
      <c r="B36" s="33" t="s">
        <v>179</v>
      </c>
      <c r="C36" s="7"/>
      <c r="D36" s="18">
        <f t="shared" si="1"/>
        <v>0</v>
      </c>
      <c r="E36" s="13">
        <v>130</v>
      </c>
      <c r="F36" s="15"/>
      <c r="G36" s="32">
        <f t="shared" si="0"/>
        <v>0</v>
      </c>
    </row>
    <row r="37" spans="1:7" x14ac:dyDescent="0.25">
      <c r="A37" s="8" t="s">
        <v>68</v>
      </c>
      <c r="B37" s="33" t="s">
        <v>180</v>
      </c>
      <c r="C37" s="7"/>
      <c r="D37" s="18">
        <f t="shared" si="1"/>
        <v>0</v>
      </c>
      <c r="E37" s="13">
        <v>120</v>
      </c>
      <c r="F37" s="15"/>
      <c r="G37" s="32">
        <f t="shared" si="0"/>
        <v>0</v>
      </c>
    </row>
    <row r="38" spans="1:7" x14ac:dyDescent="0.25">
      <c r="A38" s="8" t="s">
        <v>69</v>
      </c>
      <c r="B38" s="33" t="s">
        <v>181</v>
      </c>
      <c r="C38" s="7"/>
      <c r="D38" s="18">
        <f t="shared" si="1"/>
        <v>0</v>
      </c>
      <c r="E38" s="13">
        <v>120</v>
      </c>
      <c r="F38" s="15"/>
      <c r="G38" s="32">
        <f t="shared" si="0"/>
        <v>0</v>
      </c>
    </row>
    <row r="39" spans="1:7" x14ac:dyDescent="0.25">
      <c r="A39" s="8" t="s">
        <v>70</v>
      </c>
      <c r="B39" s="33" t="s">
        <v>182</v>
      </c>
      <c r="C39" s="7"/>
      <c r="D39" s="18">
        <f t="shared" si="1"/>
        <v>0</v>
      </c>
      <c r="E39" s="13">
        <v>150</v>
      </c>
      <c r="F39" s="15"/>
      <c r="G39" s="32">
        <f t="shared" si="0"/>
        <v>0</v>
      </c>
    </row>
    <row r="40" spans="1:7" x14ac:dyDescent="0.25">
      <c r="A40" s="8" t="s">
        <v>71</v>
      </c>
      <c r="B40" s="33" t="s">
        <v>183</v>
      </c>
      <c r="C40" s="7" t="s">
        <v>184</v>
      </c>
      <c r="D40" s="18">
        <f t="shared" si="1"/>
        <v>0</v>
      </c>
      <c r="E40" s="13">
        <v>800</v>
      </c>
      <c r="F40" s="15"/>
      <c r="G40" s="32">
        <f t="shared" si="0"/>
        <v>0</v>
      </c>
    </row>
    <row r="41" spans="1:7" s="23" customFormat="1" ht="15.6" customHeight="1" x14ac:dyDescent="0.25">
      <c r="A41" s="19" t="s">
        <v>72</v>
      </c>
      <c r="B41" s="34" t="s">
        <v>11</v>
      </c>
      <c r="C41" s="28"/>
      <c r="D41" s="20">
        <f t="shared" si="1"/>
        <v>0</v>
      </c>
      <c r="E41" s="21">
        <v>1700</v>
      </c>
      <c r="F41" s="22"/>
      <c r="G41" s="32">
        <f t="shared" si="0"/>
        <v>0</v>
      </c>
    </row>
    <row r="42" spans="1:7" s="23" customFormat="1" x14ac:dyDescent="0.25">
      <c r="A42" s="19" t="s">
        <v>73</v>
      </c>
      <c r="B42" s="34" t="s">
        <v>12</v>
      </c>
      <c r="C42" s="28"/>
      <c r="D42" s="20">
        <f t="shared" si="1"/>
        <v>0</v>
      </c>
      <c r="E42" s="21">
        <v>1854</v>
      </c>
      <c r="F42" s="22"/>
      <c r="G42" s="32">
        <f t="shared" si="0"/>
        <v>0</v>
      </c>
    </row>
    <row r="43" spans="1:7" x14ac:dyDescent="0.25">
      <c r="A43" s="8" t="s">
        <v>74</v>
      </c>
      <c r="B43" s="33" t="s">
        <v>185</v>
      </c>
      <c r="C43" s="7"/>
      <c r="D43" s="18">
        <f t="shared" si="1"/>
        <v>0</v>
      </c>
      <c r="E43" s="13">
        <v>100</v>
      </c>
      <c r="F43" s="15"/>
      <c r="G43" s="32">
        <f t="shared" si="0"/>
        <v>0</v>
      </c>
    </row>
    <row r="44" spans="1:7" s="23" customFormat="1" x14ac:dyDescent="0.25">
      <c r="A44" s="19" t="s">
        <v>75</v>
      </c>
      <c r="B44" s="34" t="s">
        <v>186</v>
      </c>
      <c r="C44" s="28"/>
      <c r="D44" s="20">
        <f t="shared" si="1"/>
        <v>0</v>
      </c>
      <c r="E44" s="21">
        <v>130</v>
      </c>
      <c r="F44" s="22"/>
      <c r="G44" s="32">
        <f t="shared" si="0"/>
        <v>0</v>
      </c>
    </row>
    <row r="45" spans="1:7" s="23" customFormat="1" x14ac:dyDescent="0.25">
      <c r="A45" s="19" t="s">
        <v>76</v>
      </c>
      <c r="B45" s="34" t="s">
        <v>187</v>
      </c>
      <c r="C45" s="28"/>
      <c r="D45" s="20">
        <f t="shared" si="1"/>
        <v>0</v>
      </c>
      <c r="E45" s="21">
        <v>40</v>
      </c>
      <c r="F45" s="22"/>
      <c r="G45" s="32">
        <f t="shared" si="0"/>
        <v>0</v>
      </c>
    </row>
    <row r="46" spans="1:7" x14ac:dyDescent="0.25">
      <c r="A46" s="8" t="s">
        <v>77</v>
      </c>
      <c r="B46" s="33" t="s">
        <v>188</v>
      </c>
      <c r="C46" s="7"/>
      <c r="D46" s="18">
        <f t="shared" si="1"/>
        <v>0</v>
      </c>
      <c r="E46" s="13">
        <v>260</v>
      </c>
      <c r="F46" s="15"/>
      <c r="G46" s="32">
        <f t="shared" si="0"/>
        <v>0</v>
      </c>
    </row>
    <row r="47" spans="1:7" x14ac:dyDescent="0.25">
      <c r="A47" s="8" t="s">
        <v>78</v>
      </c>
      <c r="B47" s="33" t="s">
        <v>189</v>
      </c>
      <c r="C47" s="7"/>
      <c r="D47" s="18">
        <f t="shared" si="1"/>
        <v>0</v>
      </c>
      <c r="E47" s="13">
        <v>470</v>
      </c>
      <c r="F47" s="15"/>
      <c r="G47" s="32">
        <f t="shared" si="0"/>
        <v>0</v>
      </c>
    </row>
    <row r="48" spans="1:7" x14ac:dyDescent="0.25">
      <c r="A48" s="8" t="s">
        <v>79</v>
      </c>
      <c r="B48" s="33" t="s">
        <v>190</v>
      </c>
      <c r="C48" s="7"/>
      <c r="D48" s="18">
        <f t="shared" si="1"/>
        <v>0</v>
      </c>
      <c r="E48" s="13">
        <v>70</v>
      </c>
      <c r="F48" s="15"/>
      <c r="G48" s="32">
        <f t="shared" si="0"/>
        <v>0</v>
      </c>
    </row>
    <row r="49" spans="1:7" x14ac:dyDescent="0.25">
      <c r="A49" s="8" t="s">
        <v>78</v>
      </c>
      <c r="B49" s="33" t="s">
        <v>191</v>
      </c>
      <c r="C49" s="7" t="s">
        <v>229</v>
      </c>
      <c r="D49" s="18">
        <f t="shared" si="1"/>
        <v>0</v>
      </c>
      <c r="E49" s="13">
        <v>160</v>
      </c>
      <c r="F49" s="15"/>
      <c r="G49" s="32">
        <f t="shared" si="0"/>
        <v>0</v>
      </c>
    </row>
    <row r="50" spans="1:7" x14ac:dyDescent="0.25">
      <c r="A50" s="8" t="s">
        <v>79</v>
      </c>
      <c r="B50" s="33" t="s">
        <v>192</v>
      </c>
      <c r="C50" s="7" t="s">
        <v>230</v>
      </c>
      <c r="D50" s="18">
        <f t="shared" si="1"/>
        <v>0</v>
      </c>
      <c r="E50" s="13">
        <v>720</v>
      </c>
      <c r="F50" s="15"/>
      <c r="G50" s="32">
        <f t="shared" si="0"/>
        <v>0</v>
      </c>
    </row>
    <row r="51" spans="1:7" x14ac:dyDescent="0.25">
      <c r="A51" s="8" t="s">
        <v>80</v>
      </c>
      <c r="B51" s="33" t="s">
        <v>193</v>
      </c>
      <c r="C51" s="7"/>
      <c r="D51" s="18">
        <f t="shared" si="1"/>
        <v>0</v>
      </c>
      <c r="E51" s="13">
        <v>46</v>
      </c>
      <c r="F51" s="15"/>
      <c r="G51" s="32">
        <f t="shared" si="0"/>
        <v>0</v>
      </c>
    </row>
    <row r="52" spans="1:7" x14ac:dyDescent="0.25">
      <c r="A52" s="8" t="s">
        <v>81</v>
      </c>
      <c r="B52" s="33" t="s">
        <v>194</v>
      </c>
      <c r="C52" s="7"/>
      <c r="D52" s="18">
        <f t="shared" si="1"/>
        <v>0</v>
      </c>
      <c r="E52" s="13">
        <v>40</v>
      </c>
      <c r="F52" s="15"/>
      <c r="G52" s="32">
        <f t="shared" si="0"/>
        <v>0</v>
      </c>
    </row>
    <row r="53" spans="1:7" x14ac:dyDescent="0.25">
      <c r="A53" s="8" t="s">
        <v>82</v>
      </c>
      <c r="B53" s="33" t="s">
        <v>195</v>
      </c>
      <c r="C53" s="7"/>
      <c r="D53" s="18">
        <f t="shared" si="1"/>
        <v>0</v>
      </c>
      <c r="E53" s="13">
        <v>40</v>
      </c>
      <c r="F53" s="15"/>
      <c r="G53" s="32">
        <f t="shared" si="0"/>
        <v>0</v>
      </c>
    </row>
    <row r="54" spans="1:7" ht="15.75" thickBot="1" x14ac:dyDescent="0.3">
      <c r="A54" s="8" t="s">
        <v>83</v>
      </c>
      <c r="B54" s="35" t="s">
        <v>13</v>
      </c>
      <c r="C54" s="36"/>
      <c r="D54" s="37">
        <f t="shared" si="1"/>
        <v>0</v>
      </c>
      <c r="E54" s="14">
        <v>80</v>
      </c>
      <c r="F54" s="36"/>
      <c r="G54" s="38">
        <f t="shared" si="0"/>
        <v>0</v>
      </c>
    </row>
    <row r="55" spans="1:7" x14ac:dyDescent="0.25">
      <c r="B55" s="27" t="s">
        <v>154</v>
      </c>
      <c r="C55" s="29"/>
      <c r="D55" s="5"/>
      <c r="E55" s="6"/>
      <c r="G55" s="26"/>
    </row>
    <row r="56" spans="1:7" ht="15.75" thickBot="1" x14ac:dyDescent="0.3">
      <c r="B56" s="4"/>
      <c r="C56" s="4"/>
      <c r="D56" s="5"/>
      <c r="E56" s="6"/>
    </row>
    <row r="57" spans="1:7" ht="45.75" thickBot="1" x14ac:dyDescent="0.3">
      <c r="A57" s="11"/>
      <c r="B57" s="43" t="s">
        <v>1</v>
      </c>
      <c r="C57" s="44"/>
      <c r="D57" s="43" t="s">
        <v>149</v>
      </c>
      <c r="E57" s="43" t="s">
        <v>14</v>
      </c>
      <c r="F57" s="25" t="s">
        <v>152</v>
      </c>
      <c r="G57" s="17" t="s">
        <v>153</v>
      </c>
    </row>
    <row r="58" spans="1:7" x14ac:dyDescent="0.25">
      <c r="A58" s="9" t="s">
        <v>84</v>
      </c>
      <c r="B58" s="31" t="s">
        <v>196</v>
      </c>
      <c r="C58" s="7"/>
      <c r="D58" s="18">
        <f>F58*1.21</f>
        <v>0</v>
      </c>
      <c r="E58" s="12">
        <v>30</v>
      </c>
      <c r="F58" s="16"/>
      <c r="G58" s="32">
        <f t="shared" ref="G58:G95" si="2">E58*F58</f>
        <v>0</v>
      </c>
    </row>
    <row r="59" spans="1:7" x14ac:dyDescent="0.25">
      <c r="A59" s="9" t="s">
        <v>85</v>
      </c>
      <c r="B59" s="33" t="s">
        <v>15</v>
      </c>
      <c r="C59" s="7"/>
      <c r="D59" s="18">
        <f t="shared" ref="D59:D95" si="3">F59*1.21</f>
        <v>0</v>
      </c>
      <c r="E59" s="13">
        <v>10</v>
      </c>
      <c r="F59" s="15"/>
      <c r="G59" s="39">
        <f t="shared" si="2"/>
        <v>0</v>
      </c>
    </row>
    <row r="60" spans="1:7" x14ac:dyDescent="0.25">
      <c r="A60" s="9" t="s">
        <v>86</v>
      </c>
      <c r="B60" s="33" t="s">
        <v>197</v>
      </c>
      <c r="C60" s="7"/>
      <c r="D60" s="18">
        <f t="shared" si="3"/>
        <v>0</v>
      </c>
      <c r="E60" s="13">
        <v>40</v>
      </c>
      <c r="F60" s="15"/>
      <c r="G60" s="39">
        <f t="shared" si="2"/>
        <v>0</v>
      </c>
    </row>
    <row r="61" spans="1:7" x14ac:dyDescent="0.25">
      <c r="A61" s="9" t="s">
        <v>87</v>
      </c>
      <c r="B61" s="33" t="s">
        <v>16</v>
      </c>
      <c r="C61" s="7"/>
      <c r="D61" s="18">
        <f t="shared" si="3"/>
        <v>0</v>
      </c>
      <c r="E61" s="13">
        <v>40</v>
      </c>
      <c r="F61" s="15"/>
      <c r="G61" s="39">
        <f t="shared" si="2"/>
        <v>0</v>
      </c>
    </row>
    <row r="62" spans="1:7" x14ac:dyDescent="0.25">
      <c r="A62" s="9" t="s">
        <v>88</v>
      </c>
      <c r="B62" s="33" t="s">
        <v>17</v>
      </c>
      <c r="C62" s="7"/>
      <c r="D62" s="18">
        <f t="shared" si="3"/>
        <v>0</v>
      </c>
      <c r="E62" s="13">
        <v>15</v>
      </c>
      <c r="F62" s="15"/>
      <c r="G62" s="39">
        <f t="shared" si="2"/>
        <v>0</v>
      </c>
    </row>
    <row r="63" spans="1:7" x14ac:dyDescent="0.25">
      <c r="A63" s="9" t="s">
        <v>89</v>
      </c>
      <c r="B63" s="33" t="s">
        <v>198</v>
      </c>
      <c r="C63" s="7"/>
      <c r="D63" s="18">
        <f t="shared" si="3"/>
        <v>0</v>
      </c>
      <c r="E63" s="13">
        <v>20</v>
      </c>
      <c r="F63" s="15"/>
      <c r="G63" s="39">
        <f t="shared" si="2"/>
        <v>0</v>
      </c>
    </row>
    <row r="64" spans="1:7" x14ac:dyDescent="0.25">
      <c r="A64" s="9" t="s">
        <v>90</v>
      </c>
      <c r="B64" s="33" t="s">
        <v>199</v>
      </c>
      <c r="C64" s="7"/>
      <c r="D64" s="18">
        <f t="shared" si="3"/>
        <v>0</v>
      </c>
      <c r="E64" s="13">
        <v>10</v>
      </c>
      <c r="F64" s="15"/>
      <c r="G64" s="39">
        <f t="shared" si="2"/>
        <v>0</v>
      </c>
    </row>
    <row r="65" spans="1:7" x14ac:dyDescent="0.25">
      <c r="A65" s="9" t="s">
        <v>91</v>
      </c>
      <c r="B65" s="33" t="s">
        <v>18</v>
      </c>
      <c r="C65" s="7"/>
      <c r="D65" s="18">
        <f t="shared" si="3"/>
        <v>0</v>
      </c>
      <c r="E65" s="13">
        <v>20</v>
      </c>
      <c r="F65" s="15"/>
      <c r="G65" s="39">
        <f t="shared" si="2"/>
        <v>0</v>
      </c>
    </row>
    <row r="66" spans="1:7" x14ac:dyDescent="0.25">
      <c r="A66" s="9" t="s">
        <v>92</v>
      </c>
      <c r="B66" s="33" t="s">
        <v>200</v>
      </c>
      <c r="C66" s="7"/>
      <c r="D66" s="18">
        <f t="shared" si="3"/>
        <v>0</v>
      </c>
      <c r="E66" s="13">
        <v>20</v>
      </c>
      <c r="F66" s="15"/>
      <c r="G66" s="39">
        <f t="shared" si="2"/>
        <v>0</v>
      </c>
    </row>
    <row r="67" spans="1:7" x14ac:dyDescent="0.25">
      <c r="A67" s="9" t="s">
        <v>93</v>
      </c>
      <c r="B67" s="33" t="s">
        <v>19</v>
      </c>
      <c r="C67" s="7"/>
      <c r="D67" s="18">
        <f t="shared" si="3"/>
        <v>0</v>
      </c>
      <c r="E67" s="13">
        <v>20</v>
      </c>
      <c r="F67" s="15"/>
      <c r="G67" s="39">
        <f t="shared" si="2"/>
        <v>0</v>
      </c>
    </row>
    <row r="68" spans="1:7" x14ac:dyDescent="0.25">
      <c r="A68" s="9" t="s">
        <v>94</v>
      </c>
      <c r="B68" s="33" t="s">
        <v>20</v>
      </c>
      <c r="C68" s="7"/>
      <c r="D68" s="18">
        <f t="shared" si="3"/>
        <v>0</v>
      </c>
      <c r="E68" s="13">
        <v>20</v>
      </c>
      <c r="F68" s="15"/>
      <c r="G68" s="39">
        <f t="shared" si="2"/>
        <v>0</v>
      </c>
    </row>
    <row r="69" spans="1:7" x14ac:dyDescent="0.25">
      <c r="A69" s="9" t="s">
        <v>95</v>
      </c>
      <c r="B69" s="33" t="s">
        <v>21</v>
      </c>
      <c r="C69" s="7"/>
      <c r="D69" s="18">
        <f t="shared" si="3"/>
        <v>0</v>
      </c>
      <c r="E69" s="13">
        <v>33</v>
      </c>
      <c r="F69" s="15"/>
      <c r="G69" s="39">
        <f t="shared" si="2"/>
        <v>0</v>
      </c>
    </row>
    <row r="70" spans="1:7" x14ac:dyDescent="0.25">
      <c r="A70" s="9" t="s">
        <v>96</v>
      </c>
      <c r="B70" s="33" t="s">
        <v>22</v>
      </c>
      <c r="C70" s="7"/>
      <c r="D70" s="18">
        <f t="shared" si="3"/>
        <v>0</v>
      </c>
      <c r="E70" s="13">
        <v>20</v>
      </c>
      <c r="F70" s="15"/>
      <c r="G70" s="39">
        <f t="shared" si="2"/>
        <v>0</v>
      </c>
    </row>
    <row r="71" spans="1:7" x14ac:dyDescent="0.25">
      <c r="A71" s="9" t="s">
        <v>97</v>
      </c>
      <c r="B71" s="33" t="s">
        <v>23</v>
      </c>
      <c r="C71" s="7"/>
      <c r="D71" s="18">
        <f t="shared" si="3"/>
        <v>0</v>
      </c>
      <c r="E71" s="13">
        <v>20</v>
      </c>
      <c r="F71" s="15"/>
      <c r="G71" s="39">
        <f t="shared" si="2"/>
        <v>0</v>
      </c>
    </row>
    <row r="72" spans="1:7" x14ac:dyDescent="0.25">
      <c r="A72" s="9" t="s">
        <v>98</v>
      </c>
      <c r="B72" s="33" t="s">
        <v>24</v>
      </c>
      <c r="C72" s="7"/>
      <c r="D72" s="18">
        <f t="shared" si="3"/>
        <v>0</v>
      </c>
      <c r="E72" s="13">
        <v>20</v>
      </c>
      <c r="F72" s="15"/>
      <c r="G72" s="39">
        <f t="shared" si="2"/>
        <v>0</v>
      </c>
    </row>
    <row r="73" spans="1:7" x14ac:dyDescent="0.25">
      <c r="A73" s="9" t="s">
        <v>99</v>
      </c>
      <c r="B73" s="33" t="s">
        <v>25</v>
      </c>
      <c r="C73" s="7"/>
      <c r="D73" s="18">
        <f t="shared" si="3"/>
        <v>0</v>
      </c>
      <c r="E73" s="13">
        <v>20</v>
      </c>
      <c r="F73" s="15"/>
      <c r="G73" s="39">
        <f t="shared" si="2"/>
        <v>0</v>
      </c>
    </row>
    <row r="74" spans="1:7" x14ac:dyDescent="0.25">
      <c r="A74" s="9" t="s">
        <v>100</v>
      </c>
      <c r="B74" s="33" t="s">
        <v>26</v>
      </c>
      <c r="C74" s="7"/>
      <c r="D74" s="18">
        <f t="shared" si="3"/>
        <v>0</v>
      </c>
      <c r="E74" s="13">
        <v>55</v>
      </c>
      <c r="F74" s="15"/>
      <c r="G74" s="39">
        <f t="shared" si="2"/>
        <v>0</v>
      </c>
    </row>
    <row r="75" spans="1:7" x14ac:dyDescent="0.25">
      <c r="A75" s="9" t="s">
        <v>101</v>
      </c>
      <c r="B75" s="33" t="s">
        <v>27</v>
      </c>
      <c r="C75" s="7"/>
      <c r="D75" s="18">
        <f t="shared" si="3"/>
        <v>0</v>
      </c>
      <c r="E75" s="13">
        <v>115</v>
      </c>
      <c r="F75" s="15"/>
      <c r="G75" s="39">
        <f t="shared" si="2"/>
        <v>0</v>
      </c>
    </row>
    <row r="76" spans="1:7" x14ac:dyDescent="0.25">
      <c r="A76" s="9" t="s">
        <v>102</v>
      </c>
      <c r="B76" s="33" t="s">
        <v>28</v>
      </c>
      <c r="C76" s="7"/>
      <c r="D76" s="18">
        <f t="shared" si="3"/>
        <v>0</v>
      </c>
      <c r="E76" s="13">
        <v>20</v>
      </c>
      <c r="F76" s="15"/>
      <c r="G76" s="39">
        <f t="shared" si="2"/>
        <v>0</v>
      </c>
    </row>
    <row r="77" spans="1:7" x14ac:dyDescent="0.25">
      <c r="A77" s="9" t="s">
        <v>103</v>
      </c>
      <c r="B77" s="33" t="s">
        <v>29</v>
      </c>
      <c r="C77" s="7"/>
      <c r="D77" s="18">
        <f t="shared" si="3"/>
        <v>0</v>
      </c>
      <c r="E77" s="13">
        <v>25</v>
      </c>
      <c r="F77" s="15"/>
      <c r="G77" s="39">
        <f t="shared" si="2"/>
        <v>0</v>
      </c>
    </row>
    <row r="78" spans="1:7" x14ac:dyDescent="0.25">
      <c r="A78" s="9" t="s">
        <v>104</v>
      </c>
      <c r="B78" s="33" t="s">
        <v>30</v>
      </c>
      <c r="C78" s="7"/>
      <c r="D78" s="18">
        <f t="shared" si="3"/>
        <v>0</v>
      </c>
      <c r="E78" s="13">
        <v>20</v>
      </c>
      <c r="F78" s="15"/>
      <c r="G78" s="39">
        <f t="shared" si="2"/>
        <v>0</v>
      </c>
    </row>
    <row r="79" spans="1:7" x14ac:dyDescent="0.25">
      <c r="A79" s="9" t="s">
        <v>105</v>
      </c>
      <c r="B79" s="33" t="s">
        <v>201</v>
      </c>
      <c r="C79" s="7"/>
      <c r="D79" s="18">
        <f t="shared" si="3"/>
        <v>0</v>
      </c>
      <c r="E79" s="13">
        <v>40</v>
      </c>
      <c r="F79" s="15"/>
      <c r="G79" s="39">
        <f t="shared" si="2"/>
        <v>0</v>
      </c>
    </row>
    <row r="80" spans="1:7" x14ac:dyDescent="0.25">
      <c r="A80" s="9" t="s">
        <v>106</v>
      </c>
      <c r="B80" s="33" t="s">
        <v>31</v>
      </c>
      <c r="C80" s="7"/>
      <c r="D80" s="18">
        <f t="shared" si="3"/>
        <v>0</v>
      </c>
      <c r="E80" s="13">
        <v>48</v>
      </c>
      <c r="F80" s="15"/>
      <c r="G80" s="39">
        <f t="shared" si="2"/>
        <v>0</v>
      </c>
    </row>
    <row r="81" spans="1:7" x14ac:dyDescent="0.25">
      <c r="A81" s="9" t="s">
        <v>107</v>
      </c>
      <c r="B81" s="33" t="s">
        <v>202</v>
      </c>
      <c r="C81" s="7"/>
      <c r="D81" s="18">
        <f t="shared" si="3"/>
        <v>0</v>
      </c>
      <c r="E81" s="13">
        <v>4</v>
      </c>
      <c r="F81" s="15"/>
      <c r="G81" s="39">
        <f t="shared" si="2"/>
        <v>0</v>
      </c>
    </row>
    <row r="82" spans="1:7" x14ac:dyDescent="0.25">
      <c r="A82" s="9" t="s">
        <v>108</v>
      </c>
      <c r="B82" s="33" t="s">
        <v>203</v>
      </c>
      <c r="C82" s="7"/>
      <c r="D82" s="18">
        <f t="shared" si="3"/>
        <v>0</v>
      </c>
      <c r="E82" s="13">
        <v>22</v>
      </c>
      <c r="F82" s="15"/>
      <c r="G82" s="39">
        <f t="shared" si="2"/>
        <v>0</v>
      </c>
    </row>
    <row r="83" spans="1:7" s="23" customFormat="1" x14ac:dyDescent="0.25">
      <c r="A83" s="24" t="s">
        <v>109</v>
      </c>
      <c r="B83" s="34" t="s">
        <v>204</v>
      </c>
      <c r="C83" s="28"/>
      <c r="D83" s="20">
        <f t="shared" si="3"/>
        <v>0</v>
      </c>
      <c r="E83" s="21">
        <v>50</v>
      </c>
      <c r="F83" s="22"/>
      <c r="G83" s="39">
        <f t="shared" si="2"/>
        <v>0</v>
      </c>
    </row>
    <row r="84" spans="1:7" x14ac:dyDescent="0.25">
      <c r="A84" s="9" t="s">
        <v>110</v>
      </c>
      <c r="B84" s="33" t="s">
        <v>205</v>
      </c>
      <c r="C84" s="7"/>
      <c r="D84" s="18">
        <f t="shared" si="3"/>
        <v>0</v>
      </c>
      <c r="E84" s="13">
        <v>82</v>
      </c>
      <c r="F84" s="15"/>
      <c r="G84" s="39">
        <f t="shared" si="2"/>
        <v>0</v>
      </c>
    </row>
    <row r="85" spans="1:7" x14ac:dyDescent="0.25">
      <c r="A85" s="9" t="s">
        <v>111</v>
      </c>
      <c r="B85" s="33" t="s">
        <v>32</v>
      </c>
      <c r="C85" s="7"/>
      <c r="D85" s="18">
        <f t="shared" si="3"/>
        <v>0</v>
      </c>
      <c r="E85" s="13">
        <v>20</v>
      </c>
      <c r="F85" s="15"/>
      <c r="G85" s="39">
        <f t="shared" si="2"/>
        <v>0</v>
      </c>
    </row>
    <row r="86" spans="1:7" x14ac:dyDescent="0.25">
      <c r="A86" s="9" t="s">
        <v>112</v>
      </c>
      <c r="B86" s="33" t="s">
        <v>33</v>
      </c>
      <c r="C86" s="7"/>
      <c r="D86" s="18">
        <f t="shared" si="3"/>
        <v>0</v>
      </c>
      <c r="E86" s="13">
        <v>155</v>
      </c>
      <c r="F86" s="15"/>
      <c r="G86" s="39">
        <f t="shared" si="2"/>
        <v>0</v>
      </c>
    </row>
    <row r="87" spans="1:7" x14ac:dyDescent="0.25">
      <c r="A87" s="9" t="s">
        <v>113</v>
      </c>
      <c r="B87" s="33" t="s">
        <v>206</v>
      </c>
      <c r="C87" s="7"/>
      <c r="D87" s="18">
        <f t="shared" si="3"/>
        <v>0</v>
      </c>
      <c r="E87" s="13">
        <v>20</v>
      </c>
      <c r="F87" s="15"/>
      <c r="G87" s="39">
        <f t="shared" si="2"/>
        <v>0</v>
      </c>
    </row>
    <row r="88" spans="1:7" x14ac:dyDescent="0.25">
      <c r="A88" s="9" t="s">
        <v>114</v>
      </c>
      <c r="B88" s="33" t="s">
        <v>207</v>
      </c>
      <c r="C88" s="7"/>
      <c r="D88" s="18">
        <f t="shared" si="3"/>
        <v>0</v>
      </c>
      <c r="E88" s="13">
        <v>20</v>
      </c>
      <c r="F88" s="15"/>
      <c r="G88" s="39">
        <f t="shared" si="2"/>
        <v>0</v>
      </c>
    </row>
    <row r="89" spans="1:7" x14ac:dyDescent="0.25">
      <c r="A89" s="9" t="s">
        <v>115</v>
      </c>
      <c r="B89" s="33" t="s">
        <v>208</v>
      </c>
      <c r="C89" s="7"/>
      <c r="D89" s="18">
        <f t="shared" si="3"/>
        <v>0</v>
      </c>
      <c r="E89" s="13">
        <v>40</v>
      </c>
      <c r="F89" s="15"/>
      <c r="G89" s="39">
        <f t="shared" si="2"/>
        <v>0</v>
      </c>
    </row>
    <row r="90" spans="1:7" x14ac:dyDescent="0.25">
      <c r="A90" s="9" t="s">
        <v>116</v>
      </c>
      <c r="B90" s="33" t="s">
        <v>212</v>
      </c>
      <c r="C90" s="7"/>
      <c r="D90" s="18">
        <f t="shared" si="3"/>
        <v>0</v>
      </c>
      <c r="E90" s="13">
        <v>20</v>
      </c>
      <c r="F90" s="15"/>
      <c r="G90" s="39">
        <f t="shared" si="2"/>
        <v>0</v>
      </c>
    </row>
    <row r="91" spans="1:7" x14ac:dyDescent="0.25">
      <c r="A91" s="9" t="s">
        <v>117</v>
      </c>
      <c r="B91" s="33" t="s">
        <v>213</v>
      </c>
      <c r="C91" s="7"/>
      <c r="D91" s="18">
        <f t="shared" si="3"/>
        <v>0</v>
      </c>
      <c r="E91" s="13">
        <v>40</v>
      </c>
      <c r="F91" s="15"/>
      <c r="G91" s="39">
        <f t="shared" si="2"/>
        <v>0</v>
      </c>
    </row>
    <row r="92" spans="1:7" x14ac:dyDescent="0.25">
      <c r="A92" s="9" t="s">
        <v>118</v>
      </c>
      <c r="B92" s="33" t="s">
        <v>209</v>
      </c>
      <c r="C92" s="7"/>
      <c r="D92" s="18">
        <f t="shared" si="3"/>
        <v>0</v>
      </c>
      <c r="E92" s="13">
        <v>40</v>
      </c>
      <c r="F92" s="15"/>
      <c r="G92" s="39">
        <f t="shared" si="2"/>
        <v>0</v>
      </c>
    </row>
    <row r="93" spans="1:7" x14ac:dyDescent="0.25">
      <c r="A93" s="9" t="s">
        <v>119</v>
      </c>
      <c r="B93" s="33" t="s">
        <v>210</v>
      </c>
      <c r="C93" s="7"/>
      <c r="D93" s="18">
        <f t="shared" si="3"/>
        <v>0</v>
      </c>
      <c r="E93" s="13">
        <v>420</v>
      </c>
      <c r="F93" s="15"/>
      <c r="G93" s="39">
        <f t="shared" si="2"/>
        <v>0</v>
      </c>
    </row>
    <row r="94" spans="1:7" x14ac:dyDescent="0.25">
      <c r="A94" s="9" t="s">
        <v>120</v>
      </c>
      <c r="B94" s="33" t="s">
        <v>211</v>
      </c>
      <c r="C94" s="7"/>
      <c r="D94" s="18">
        <f t="shared" si="3"/>
        <v>0</v>
      </c>
      <c r="E94" s="13">
        <v>120</v>
      </c>
      <c r="F94" s="15"/>
      <c r="G94" s="39">
        <f t="shared" si="2"/>
        <v>0</v>
      </c>
    </row>
    <row r="95" spans="1:7" ht="15.75" thickBot="1" x14ac:dyDescent="0.3">
      <c r="A95" s="9" t="s">
        <v>121</v>
      </c>
      <c r="B95" s="35" t="s">
        <v>34</v>
      </c>
      <c r="C95" s="36"/>
      <c r="D95" s="37">
        <f t="shared" si="3"/>
        <v>0</v>
      </c>
      <c r="E95" s="14">
        <v>20</v>
      </c>
      <c r="F95" s="36"/>
      <c r="G95" s="40">
        <f t="shared" si="2"/>
        <v>0</v>
      </c>
    </row>
    <row r="96" spans="1:7" x14ac:dyDescent="0.25">
      <c r="B96" s="27" t="s">
        <v>154</v>
      </c>
      <c r="C96" s="29"/>
      <c r="D96" s="5"/>
      <c r="E96" s="6"/>
      <c r="G96" s="26"/>
    </row>
    <row r="97" spans="1:7" x14ac:dyDescent="0.25">
      <c r="B97" s="4"/>
      <c r="C97" s="4"/>
      <c r="D97" s="5"/>
      <c r="E97" s="6"/>
    </row>
    <row r="98" spans="1:7" x14ac:dyDescent="0.25">
      <c r="B98" s="4"/>
      <c r="C98" s="4"/>
      <c r="D98" s="5"/>
      <c r="E98" s="6"/>
    </row>
    <row r="99" spans="1:7" x14ac:dyDescent="0.25">
      <c r="B99" s="4"/>
      <c r="C99" s="4"/>
      <c r="D99" s="5"/>
      <c r="E99" s="6"/>
    </row>
    <row r="100" spans="1:7" ht="15.75" thickBot="1" x14ac:dyDescent="0.3">
      <c r="B100" s="4"/>
      <c r="C100" s="4"/>
      <c r="D100" s="5"/>
      <c r="E100" s="6"/>
    </row>
    <row r="101" spans="1:7" ht="45.75" thickBot="1" x14ac:dyDescent="0.3">
      <c r="A101" s="10"/>
      <c r="B101" s="43" t="s">
        <v>1</v>
      </c>
      <c r="C101" s="44"/>
      <c r="D101" s="43" t="s">
        <v>149</v>
      </c>
      <c r="E101" s="43" t="s">
        <v>14</v>
      </c>
      <c r="F101" s="25" t="s">
        <v>151</v>
      </c>
      <c r="G101" s="17" t="s">
        <v>153</v>
      </c>
    </row>
    <row r="102" spans="1:7" x14ac:dyDescent="0.25">
      <c r="A102" s="9" t="s">
        <v>122</v>
      </c>
      <c r="B102" s="31" t="s">
        <v>214</v>
      </c>
      <c r="C102" s="7"/>
      <c r="D102" s="18">
        <f>F102*1.21</f>
        <v>0</v>
      </c>
      <c r="E102" s="12">
        <v>100</v>
      </c>
      <c r="F102" s="16"/>
      <c r="G102" s="32">
        <f t="shared" ref="G102:G122" si="4">F102*E102</f>
        <v>0</v>
      </c>
    </row>
    <row r="103" spans="1:7" x14ac:dyDescent="0.25">
      <c r="A103" s="9" t="s">
        <v>123</v>
      </c>
      <c r="B103" s="33" t="s">
        <v>215</v>
      </c>
      <c r="C103" s="7"/>
      <c r="D103" s="18">
        <f t="shared" ref="D103:D122" si="5">F103*1.21</f>
        <v>0</v>
      </c>
      <c r="E103" s="13">
        <v>50</v>
      </c>
      <c r="F103" s="15"/>
      <c r="G103" s="39">
        <f t="shared" si="4"/>
        <v>0</v>
      </c>
    </row>
    <row r="104" spans="1:7" x14ac:dyDescent="0.25">
      <c r="A104" s="9" t="s">
        <v>124</v>
      </c>
      <c r="B104" s="33" t="s">
        <v>216</v>
      </c>
      <c r="C104" s="7"/>
      <c r="D104" s="18">
        <f t="shared" si="5"/>
        <v>0</v>
      </c>
      <c r="E104" s="13">
        <v>84</v>
      </c>
      <c r="F104" s="15"/>
      <c r="G104" s="39">
        <f t="shared" si="4"/>
        <v>0</v>
      </c>
    </row>
    <row r="105" spans="1:7" x14ac:dyDescent="0.25">
      <c r="A105" s="9" t="s">
        <v>125</v>
      </c>
      <c r="B105" s="33" t="s">
        <v>217</v>
      </c>
      <c r="C105" s="7"/>
      <c r="D105" s="18">
        <f t="shared" si="5"/>
        <v>0</v>
      </c>
      <c r="E105" s="13">
        <v>30</v>
      </c>
      <c r="F105" s="15"/>
      <c r="G105" s="39">
        <f t="shared" si="4"/>
        <v>0</v>
      </c>
    </row>
    <row r="106" spans="1:7" x14ac:dyDescent="0.25">
      <c r="A106" s="9" t="s">
        <v>126</v>
      </c>
      <c r="B106" s="33" t="s">
        <v>145</v>
      </c>
      <c r="C106" s="7"/>
      <c r="D106" s="18">
        <f t="shared" si="5"/>
        <v>0</v>
      </c>
      <c r="E106" s="13">
        <v>380</v>
      </c>
      <c r="F106" s="15"/>
      <c r="G106" s="39">
        <f t="shared" si="4"/>
        <v>0</v>
      </c>
    </row>
    <row r="107" spans="1:7" x14ac:dyDescent="0.25">
      <c r="A107" s="9" t="s">
        <v>127</v>
      </c>
      <c r="B107" s="33" t="s">
        <v>168</v>
      </c>
      <c r="C107" s="7"/>
      <c r="D107" s="18">
        <f t="shared" si="5"/>
        <v>0</v>
      </c>
      <c r="E107" s="13">
        <v>80</v>
      </c>
      <c r="F107" s="15"/>
      <c r="G107" s="39">
        <f t="shared" si="4"/>
        <v>0</v>
      </c>
    </row>
    <row r="108" spans="1:7" x14ac:dyDescent="0.25">
      <c r="A108" s="9" t="s">
        <v>128</v>
      </c>
      <c r="B108" s="41" t="s">
        <v>218</v>
      </c>
      <c r="C108" s="7"/>
      <c r="D108" s="18">
        <f t="shared" si="5"/>
        <v>0</v>
      </c>
      <c r="E108" s="13">
        <v>100</v>
      </c>
      <c r="F108" s="15"/>
      <c r="G108" s="39">
        <f t="shared" si="4"/>
        <v>0</v>
      </c>
    </row>
    <row r="109" spans="1:7" x14ac:dyDescent="0.25">
      <c r="A109" s="9" t="s">
        <v>129</v>
      </c>
      <c r="B109" s="33" t="s">
        <v>219</v>
      </c>
      <c r="C109" s="7"/>
      <c r="D109" s="18">
        <f t="shared" si="5"/>
        <v>0</v>
      </c>
      <c r="E109" s="13">
        <v>20</v>
      </c>
      <c r="F109" s="15"/>
      <c r="G109" s="39">
        <f t="shared" si="4"/>
        <v>0</v>
      </c>
    </row>
    <row r="110" spans="1:7" x14ac:dyDescent="0.25">
      <c r="A110" s="9" t="s">
        <v>130</v>
      </c>
      <c r="B110" s="33" t="s">
        <v>146</v>
      </c>
      <c r="C110" s="7"/>
      <c r="D110" s="18">
        <f t="shared" si="5"/>
        <v>0</v>
      </c>
      <c r="E110" s="13">
        <v>8</v>
      </c>
      <c r="F110" s="15"/>
      <c r="G110" s="39">
        <f t="shared" si="4"/>
        <v>0</v>
      </c>
    </row>
    <row r="111" spans="1:7" x14ac:dyDescent="0.25">
      <c r="A111" s="9" t="s">
        <v>131</v>
      </c>
      <c r="B111" s="33" t="s">
        <v>142</v>
      </c>
      <c r="C111" s="7"/>
      <c r="D111" s="18">
        <f t="shared" si="5"/>
        <v>0</v>
      </c>
      <c r="E111" s="13">
        <v>20</v>
      </c>
      <c r="F111" s="15"/>
      <c r="G111" s="39">
        <f t="shared" si="4"/>
        <v>0</v>
      </c>
    </row>
    <row r="112" spans="1:7" x14ac:dyDescent="0.25">
      <c r="A112" s="9" t="s">
        <v>132</v>
      </c>
      <c r="B112" s="33" t="s">
        <v>35</v>
      </c>
      <c r="C112" s="7" t="s">
        <v>227</v>
      </c>
      <c r="D112" s="18">
        <f t="shared" si="5"/>
        <v>0</v>
      </c>
      <c r="E112" s="13">
        <v>60</v>
      </c>
      <c r="F112" s="15"/>
      <c r="G112" s="39">
        <f t="shared" si="4"/>
        <v>0</v>
      </c>
    </row>
    <row r="113" spans="1:7" x14ac:dyDescent="0.25">
      <c r="A113" s="9" t="s">
        <v>133</v>
      </c>
      <c r="B113" s="33" t="s">
        <v>36</v>
      </c>
      <c r="C113" s="7"/>
      <c r="D113" s="18">
        <f t="shared" si="5"/>
        <v>0</v>
      </c>
      <c r="E113" s="13">
        <v>380</v>
      </c>
      <c r="F113" s="15"/>
      <c r="G113" s="39">
        <f t="shared" si="4"/>
        <v>0</v>
      </c>
    </row>
    <row r="114" spans="1:7" s="23" customFormat="1" x14ac:dyDescent="0.25">
      <c r="A114" s="24" t="s">
        <v>134</v>
      </c>
      <c r="B114" s="34" t="s">
        <v>220</v>
      </c>
      <c r="C114" s="28" t="s">
        <v>221</v>
      </c>
      <c r="D114" s="20">
        <f t="shared" si="5"/>
        <v>0</v>
      </c>
      <c r="E114" s="21">
        <v>20</v>
      </c>
      <c r="F114" s="22"/>
      <c r="G114" s="39">
        <f t="shared" si="4"/>
        <v>0</v>
      </c>
    </row>
    <row r="115" spans="1:7" x14ac:dyDescent="0.25">
      <c r="A115" s="9" t="s">
        <v>135</v>
      </c>
      <c r="B115" s="33" t="s">
        <v>222</v>
      </c>
      <c r="C115" s="28" t="s">
        <v>223</v>
      </c>
      <c r="D115" s="18">
        <f t="shared" si="5"/>
        <v>0</v>
      </c>
      <c r="E115" s="13">
        <v>80</v>
      </c>
      <c r="F115" s="15"/>
      <c r="G115" s="39">
        <f t="shared" si="4"/>
        <v>0</v>
      </c>
    </row>
    <row r="116" spans="1:7" x14ac:dyDescent="0.25">
      <c r="A116" s="9" t="s">
        <v>136</v>
      </c>
      <c r="B116" s="33" t="s">
        <v>148</v>
      </c>
      <c r="C116" s="7"/>
      <c r="D116" s="18">
        <f t="shared" si="5"/>
        <v>0</v>
      </c>
      <c r="E116" s="13">
        <v>120</v>
      </c>
      <c r="F116" s="15"/>
      <c r="G116" s="39">
        <f t="shared" si="4"/>
        <v>0</v>
      </c>
    </row>
    <row r="117" spans="1:7" x14ac:dyDescent="0.25">
      <c r="A117" s="9" t="s">
        <v>137</v>
      </c>
      <c r="B117" s="33" t="s">
        <v>143</v>
      </c>
      <c r="C117" s="7"/>
      <c r="D117" s="18">
        <f t="shared" si="5"/>
        <v>0</v>
      </c>
      <c r="E117" s="13">
        <v>360</v>
      </c>
      <c r="F117" s="15"/>
      <c r="G117" s="39">
        <f t="shared" si="4"/>
        <v>0</v>
      </c>
    </row>
    <row r="118" spans="1:7" x14ac:dyDescent="0.25">
      <c r="A118" s="9" t="s">
        <v>138</v>
      </c>
      <c r="B118" s="33" t="s">
        <v>37</v>
      </c>
      <c r="C118" s="7" t="s">
        <v>224</v>
      </c>
      <c r="D118" s="18">
        <f t="shared" si="5"/>
        <v>0</v>
      </c>
      <c r="E118" s="13">
        <v>600</v>
      </c>
      <c r="F118" s="15"/>
      <c r="G118" s="39">
        <f t="shared" si="4"/>
        <v>0</v>
      </c>
    </row>
    <row r="119" spans="1:7" x14ac:dyDescent="0.25">
      <c r="A119" s="9" t="s">
        <v>139</v>
      </c>
      <c r="B119" s="33" t="s">
        <v>228</v>
      </c>
      <c r="C119" s="7" t="s">
        <v>224</v>
      </c>
      <c r="D119" s="18">
        <f t="shared" si="5"/>
        <v>0</v>
      </c>
      <c r="E119" s="13">
        <v>8</v>
      </c>
      <c r="F119" s="15"/>
      <c r="G119" s="39">
        <f t="shared" si="4"/>
        <v>0</v>
      </c>
    </row>
    <row r="120" spans="1:7" x14ac:dyDescent="0.25">
      <c r="A120" s="9" t="s">
        <v>140</v>
      </c>
      <c r="B120" s="33" t="s">
        <v>144</v>
      </c>
      <c r="C120" s="7"/>
      <c r="D120" s="18">
        <f t="shared" si="5"/>
        <v>0</v>
      </c>
      <c r="E120" s="13">
        <v>28</v>
      </c>
      <c r="F120" s="15"/>
      <c r="G120" s="39">
        <f t="shared" si="4"/>
        <v>0</v>
      </c>
    </row>
    <row r="121" spans="1:7" x14ac:dyDescent="0.25">
      <c r="A121" s="9" t="s">
        <v>141</v>
      </c>
      <c r="B121" s="33" t="s">
        <v>225</v>
      </c>
      <c r="C121" s="7"/>
      <c r="D121" s="18">
        <f t="shared" si="5"/>
        <v>0</v>
      </c>
      <c r="E121" s="13">
        <v>28</v>
      </c>
      <c r="F121" s="15"/>
      <c r="G121" s="39">
        <f t="shared" si="4"/>
        <v>0</v>
      </c>
    </row>
    <row r="122" spans="1:7" ht="15.75" thickBot="1" x14ac:dyDescent="0.3">
      <c r="A122" s="9" t="s">
        <v>147</v>
      </c>
      <c r="B122" s="35" t="s">
        <v>226</v>
      </c>
      <c r="C122" s="42"/>
      <c r="D122" s="37">
        <f t="shared" si="5"/>
        <v>0</v>
      </c>
      <c r="E122" s="14">
        <v>28</v>
      </c>
      <c r="F122" s="36"/>
      <c r="G122" s="40">
        <f t="shared" si="4"/>
        <v>0</v>
      </c>
    </row>
    <row r="123" spans="1:7" x14ac:dyDescent="0.25">
      <c r="B123" s="27" t="s">
        <v>154</v>
      </c>
      <c r="C123" s="29"/>
      <c r="D123" s="5"/>
      <c r="E123" s="6"/>
      <c r="G123" s="26"/>
    </row>
  </sheetData>
  <pageMargins left="0.7" right="0.7" top="0.78740157499999996" bottom="0.78740157499999996" header="0.3" footer="0.3"/>
  <pageSetup paperSize="9" scale="57" orientation="landscape" r:id="rId1"/>
  <rowBreaks count="2" manualBreakCount="2">
    <brk id="55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Holzlová Olga</dc:creator>
  <cp:lastModifiedBy>Dana Juřičková</cp:lastModifiedBy>
  <cp:lastPrinted>2020-09-07T04:10:28Z</cp:lastPrinted>
  <dcterms:created xsi:type="dcterms:W3CDTF">2020-07-10T07:20:14Z</dcterms:created>
  <dcterms:modified xsi:type="dcterms:W3CDTF">2020-09-07T11:28:46Z</dcterms:modified>
</cp:coreProperties>
</file>