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ostatní\2020\1 ZMR\45 Geotechnický monitoring\01 ke zveřejnění\"/>
    </mc:Choice>
  </mc:AlternateContent>
  <bookViews>
    <workbookView xWindow="-60" yWindow="-60" windowWidth="21720" windowHeight="13020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8" i="2"/>
  <c r="E16" i="2"/>
  <c r="E7" i="2"/>
  <c r="E6" i="2"/>
  <c r="E8" i="2"/>
  <c r="E20" i="2"/>
  <c r="E19" i="2"/>
  <c r="E17" i="2"/>
  <c r="E14" i="2"/>
  <c r="E10" i="2"/>
  <c r="E9" i="2"/>
  <c r="E5" i="2"/>
  <c r="D24" i="2" l="1"/>
  <c r="B21" i="2"/>
  <c r="B11" i="2"/>
  <c r="E28" i="2" l="1"/>
  <c r="E24" i="2"/>
  <c r="B26" i="2" s="1"/>
  <c r="E29" i="2" s="1"/>
  <c r="E30" i="2" l="1"/>
</calcChain>
</file>

<file path=xl/sharedStrings.xml><?xml version="1.0" encoding="utf-8"?>
<sst xmlns="http://schemas.openxmlformats.org/spreadsheetml/2006/main" count="53" uniqueCount="37">
  <si>
    <t>položka</t>
  </si>
  <si>
    <t>Počet jednotek</t>
  </si>
  <si>
    <t>Jedn. cena v Kč</t>
  </si>
  <si>
    <t>m</t>
  </si>
  <si>
    <t>bod</t>
  </si>
  <si>
    <t>závěrečná zpráva</t>
  </si>
  <si>
    <t>celkem (bez DPH)</t>
  </si>
  <si>
    <t>celkem (terénní práce)</t>
  </si>
  <si>
    <t>Celkem za ověření</t>
  </si>
  <si>
    <t>Gravimetrie</t>
  </si>
  <si>
    <t>Geodet. zaměření</t>
  </si>
  <si>
    <t>GEOFYZIKÁLNÍ  A GEODETICKÉ PRÁCE</t>
  </si>
  <si>
    <t>Celkem za geofyzikální a geodetické práce</t>
  </si>
  <si>
    <t>komplet</t>
  </si>
  <si>
    <t>Celkem za ZP</t>
  </si>
  <si>
    <t>Likvidace vrtu včetně zapravení vozovky</t>
  </si>
  <si>
    <t>vrt</t>
  </si>
  <si>
    <t>Kamerový průzkum</t>
  </si>
  <si>
    <t>VRTNÉ PRÁCE</t>
  </si>
  <si>
    <t>OSTATNÍ</t>
  </si>
  <si>
    <t>Doprava vrtné aparatury</t>
  </si>
  <si>
    <t>Měření georadarem 
50-100 MHz</t>
  </si>
  <si>
    <t>Měření georadarem 150-300 MHz</t>
  </si>
  <si>
    <t>Měření georadarem 400-600 MHz</t>
  </si>
  <si>
    <t>Doprava měřících skupin se zařízením (5x)</t>
  </si>
  <si>
    <t>km</t>
  </si>
  <si>
    <t>Vrtané sondy do 6 m</t>
  </si>
  <si>
    <t>Sled, řízení a dokumentace prací</t>
  </si>
  <si>
    <t>hod</t>
  </si>
  <si>
    <t>vrtaná sonda 
do 10 m</t>
  </si>
  <si>
    <t>Geodetické zaměření</t>
  </si>
  <si>
    <t>Jednotka</t>
  </si>
  <si>
    <t>celkem bez DPH</t>
  </si>
  <si>
    <t>Radiodetekce v místech vrtů</t>
  </si>
  <si>
    <t>Název akce:</t>
  </si>
  <si>
    <t>II/421 Milovice - GTP</t>
  </si>
  <si>
    <t>Zpracování, vyhodnocení, závěrečná zpráva  včetné návrhu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</si>
</sst>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4" fillId="5" borderId="1" xfId="0" applyNumberFormat="1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164" fontId="1" fillId="0" borderId="15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4" zoomScaleNormal="100" workbookViewId="0">
      <selection activeCell="A26" sqref="A26"/>
    </sheetView>
  </sheetViews>
  <sheetFormatPr defaultRowHeight="15" x14ac:dyDescent="0.25"/>
  <cols>
    <col min="1" max="1" width="25.85546875" style="15" customWidth="1"/>
    <col min="2" max="2" width="11.5703125" customWidth="1"/>
    <col min="3" max="3" width="10.85546875" customWidth="1"/>
    <col min="4" max="4" width="13.5703125" customWidth="1"/>
    <col min="5" max="5" width="22.28515625" customWidth="1"/>
  </cols>
  <sheetData>
    <row r="1" spans="1:5" ht="18" customHeight="1" thickBot="1" x14ac:dyDescent="0.3">
      <c r="A1" s="1" t="s">
        <v>34</v>
      </c>
      <c r="B1" s="32" t="s">
        <v>35</v>
      </c>
      <c r="C1" s="33"/>
      <c r="D1" s="33"/>
      <c r="E1" s="34"/>
    </row>
    <row r="2" spans="1:5" ht="15.75" thickBot="1" x14ac:dyDescent="0.3">
      <c r="A2" s="35"/>
      <c r="B2" s="36"/>
      <c r="C2" s="36"/>
      <c r="D2" s="36"/>
      <c r="E2" s="37"/>
    </row>
    <row r="3" spans="1:5" ht="22.15" customHeight="1" thickBot="1" x14ac:dyDescent="0.3">
      <c r="A3" s="48" t="s">
        <v>11</v>
      </c>
      <c r="B3" s="49"/>
      <c r="C3" s="49"/>
      <c r="D3" s="49"/>
      <c r="E3" s="50"/>
    </row>
    <row r="4" spans="1:5" ht="27.6" customHeight="1" thickBot="1" x14ac:dyDescent="0.3">
      <c r="A4" s="18" t="s">
        <v>0</v>
      </c>
      <c r="B4" s="19" t="s">
        <v>1</v>
      </c>
      <c r="C4" s="19" t="s">
        <v>31</v>
      </c>
      <c r="D4" s="19" t="s">
        <v>2</v>
      </c>
      <c r="E4" s="19" t="s">
        <v>32</v>
      </c>
    </row>
    <row r="5" spans="1:5" ht="25.5" x14ac:dyDescent="0.25">
      <c r="A5" s="10" t="s">
        <v>21</v>
      </c>
      <c r="B5" s="2">
        <v>450</v>
      </c>
      <c r="C5" s="2" t="s">
        <v>3</v>
      </c>
      <c r="D5" s="17">
        <v>0</v>
      </c>
      <c r="E5" s="8">
        <f>B5*D5</f>
        <v>0</v>
      </c>
    </row>
    <row r="6" spans="1:5" ht="25.5" x14ac:dyDescent="0.25">
      <c r="A6" s="10" t="s">
        <v>22</v>
      </c>
      <c r="B6" s="2">
        <v>450</v>
      </c>
      <c r="C6" s="2" t="s">
        <v>3</v>
      </c>
      <c r="D6" s="17">
        <v>0</v>
      </c>
      <c r="E6" s="8">
        <f>B6*D6</f>
        <v>0</v>
      </c>
    </row>
    <row r="7" spans="1:5" ht="25.5" x14ac:dyDescent="0.25">
      <c r="A7" s="10" t="s">
        <v>23</v>
      </c>
      <c r="B7" s="2">
        <v>900</v>
      </c>
      <c r="C7" s="2" t="s">
        <v>3</v>
      </c>
      <c r="D7" s="17">
        <v>0</v>
      </c>
      <c r="E7" s="8">
        <f>B7*D7</f>
        <v>0</v>
      </c>
    </row>
    <row r="8" spans="1:5" x14ac:dyDescent="0.25">
      <c r="A8" s="10" t="s">
        <v>9</v>
      </c>
      <c r="B8" s="5">
        <v>130</v>
      </c>
      <c r="C8" s="2" t="s">
        <v>4</v>
      </c>
      <c r="D8" s="17">
        <v>0</v>
      </c>
      <c r="E8" s="8">
        <f t="shared" ref="E8:E20" si="0">B8*D8</f>
        <v>0</v>
      </c>
    </row>
    <row r="9" spans="1:5" x14ac:dyDescent="0.25">
      <c r="A9" s="10" t="s">
        <v>10</v>
      </c>
      <c r="B9" s="2">
        <v>10</v>
      </c>
      <c r="C9" s="2" t="s">
        <v>4</v>
      </c>
      <c r="D9" s="17">
        <v>0</v>
      </c>
      <c r="E9" s="8">
        <f>B9*D9</f>
        <v>0</v>
      </c>
    </row>
    <row r="10" spans="1:5" ht="45.6" customHeight="1" x14ac:dyDescent="0.25">
      <c r="A10" s="10" t="s">
        <v>24</v>
      </c>
      <c r="B10" s="5">
        <v>500</v>
      </c>
      <c r="C10" s="2" t="s">
        <v>25</v>
      </c>
      <c r="D10" s="17">
        <v>0</v>
      </c>
      <c r="E10" s="8">
        <f>B10*D10</f>
        <v>0</v>
      </c>
    </row>
    <row r="11" spans="1:5" ht="34.9" customHeight="1" thickBot="1" x14ac:dyDescent="0.3">
      <c r="A11" s="11" t="s">
        <v>12</v>
      </c>
      <c r="B11" s="51">
        <f>SUM(E5:E10)</f>
        <v>0</v>
      </c>
      <c r="C11" s="52"/>
      <c r="D11" s="52"/>
      <c r="E11" s="53"/>
    </row>
    <row r="12" spans="1:5" ht="20.45" customHeight="1" thickBot="1" x14ac:dyDescent="0.3">
      <c r="A12" s="54" t="s">
        <v>18</v>
      </c>
      <c r="B12" s="55"/>
      <c r="C12" s="55"/>
      <c r="D12" s="55"/>
      <c r="E12" s="56"/>
    </row>
    <row r="13" spans="1:5" ht="27" customHeight="1" thickBot="1" x14ac:dyDescent="0.3">
      <c r="A13" s="18" t="s">
        <v>0</v>
      </c>
      <c r="B13" s="19" t="s">
        <v>1</v>
      </c>
      <c r="C13" s="19" t="s">
        <v>31</v>
      </c>
      <c r="D13" s="19" t="s">
        <v>2</v>
      </c>
      <c r="E13" s="19" t="s">
        <v>32</v>
      </c>
    </row>
    <row r="14" spans="1:5" ht="38.25" x14ac:dyDescent="0.25">
      <c r="A14" s="12" t="s">
        <v>26</v>
      </c>
      <c r="B14" s="6">
        <v>5</v>
      </c>
      <c r="C14" s="6" t="s">
        <v>29</v>
      </c>
      <c r="D14" s="7">
        <v>0</v>
      </c>
      <c r="E14" s="9">
        <f t="shared" si="0"/>
        <v>0</v>
      </c>
    </row>
    <row r="15" spans="1:5" x14ac:dyDescent="0.25">
      <c r="A15" s="12" t="s">
        <v>33</v>
      </c>
      <c r="B15" s="6">
        <v>5</v>
      </c>
      <c r="C15" s="6" t="s">
        <v>16</v>
      </c>
      <c r="D15" s="7">
        <v>0</v>
      </c>
      <c r="E15" s="9">
        <f t="shared" si="0"/>
        <v>0</v>
      </c>
    </row>
    <row r="16" spans="1:5" ht="25.5" x14ac:dyDescent="0.25">
      <c r="A16" s="12" t="s">
        <v>27</v>
      </c>
      <c r="B16" s="6">
        <v>24</v>
      </c>
      <c r="C16" s="6" t="s">
        <v>28</v>
      </c>
      <c r="D16" s="7">
        <v>0</v>
      </c>
      <c r="E16" s="9">
        <f t="shared" si="0"/>
        <v>0</v>
      </c>
    </row>
    <row r="17" spans="1:5" x14ac:dyDescent="0.25">
      <c r="A17" s="12" t="s">
        <v>17</v>
      </c>
      <c r="B17" s="6">
        <v>5</v>
      </c>
      <c r="C17" s="6" t="s">
        <v>16</v>
      </c>
      <c r="D17" s="7">
        <v>0</v>
      </c>
      <c r="E17" s="9">
        <f t="shared" si="0"/>
        <v>0</v>
      </c>
    </row>
    <row r="18" spans="1:5" x14ac:dyDescent="0.25">
      <c r="A18" s="12" t="s">
        <v>30</v>
      </c>
      <c r="B18" s="6">
        <v>5</v>
      </c>
      <c r="C18" s="6" t="s">
        <v>16</v>
      </c>
      <c r="D18" s="7">
        <v>0</v>
      </c>
      <c r="E18" s="9">
        <f t="shared" si="0"/>
        <v>0</v>
      </c>
    </row>
    <row r="19" spans="1:5" ht="25.5" x14ac:dyDescent="0.25">
      <c r="A19" s="12" t="s">
        <v>15</v>
      </c>
      <c r="B19" s="6">
        <v>5</v>
      </c>
      <c r="C19" s="6" t="s">
        <v>16</v>
      </c>
      <c r="D19" s="7">
        <v>0</v>
      </c>
      <c r="E19" s="9">
        <f t="shared" si="0"/>
        <v>0</v>
      </c>
    </row>
    <row r="20" spans="1:5" x14ac:dyDescent="0.25">
      <c r="A20" s="10" t="s">
        <v>20</v>
      </c>
      <c r="B20" s="2">
        <v>1</v>
      </c>
      <c r="C20" s="2" t="s">
        <v>13</v>
      </c>
      <c r="D20" s="4">
        <v>0</v>
      </c>
      <c r="E20" s="8">
        <f t="shared" si="0"/>
        <v>0</v>
      </c>
    </row>
    <row r="21" spans="1:5" ht="15.75" thickBot="1" x14ac:dyDescent="0.3">
      <c r="A21" s="13" t="s">
        <v>8</v>
      </c>
      <c r="B21" s="57">
        <f>SUM(E14:E20)</f>
        <v>0</v>
      </c>
      <c r="C21" s="58"/>
      <c r="D21" s="58"/>
      <c r="E21" s="59"/>
    </row>
    <row r="22" spans="1:5" ht="20.45" customHeight="1" thickBot="1" x14ac:dyDescent="0.3">
      <c r="A22" s="54" t="s">
        <v>19</v>
      </c>
      <c r="B22" s="55"/>
      <c r="C22" s="55"/>
      <c r="D22" s="55"/>
      <c r="E22" s="56"/>
    </row>
    <row r="23" spans="1:5" ht="27" customHeight="1" thickBot="1" x14ac:dyDescent="0.3">
      <c r="A23" s="18" t="s">
        <v>0</v>
      </c>
      <c r="B23" s="19" t="s">
        <v>1</v>
      </c>
      <c r="C23" s="19" t="s">
        <v>31</v>
      </c>
      <c r="D23" s="19" t="s">
        <v>2</v>
      </c>
      <c r="E23" s="19" t="s">
        <v>32</v>
      </c>
    </row>
    <row r="24" spans="1:5" ht="24.6" customHeight="1" x14ac:dyDescent="0.25">
      <c r="A24" s="38" t="s">
        <v>36</v>
      </c>
      <c r="B24" s="40">
        <v>1</v>
      </c>
      <c r="C24" s="42">
        <v>0</v>
      </c>
      <c r="D24" s="44">
        <f>E5+E6+E7+E8+E9+E14+E17+E18</f>
        <v>0</v>
      </c>
      <c r="E24" s="46">
        <f>C24*D24</f>
        <v>0</v>
      </c>
    </row>
    <row r="25" spans="1:5" x14ac:dyDescent="0.25">
      <c r="A25" s="39"/>
      <c r="B25" s="41"/>
      <c r="C25" s="43"/>
      <c r="D25" s="45"/>
      <c r="E25" s="47"/>
    </row>
    <row r="26" spans="1:5" ht="15.75" thickBot="1" x14ac:dyDescent="0.3">
      <c r="A26" s="14" t="s">
        <v>14</v>
      </c>
      <c r="B26" s="20">
        <f>SUM(E24)</f>
        <v>0</v>
      </c>
      <c r="C26" s="21"/>
      <c r="D26" s="21"/>
      <c r="E26" s="22"/>
    </row>
    <row r="27" spans="1:5" ht="15.75" thickBot="1" x14ac:dyDescent="0.3">
      <c r="A27" s="23"/>
      <c r="B27" s="24"/>
      <c r="C27" s="24"/>
      <c r="D27" s="24"/>
      <c r="E27" s="25"/>
    </row>
    <row r="28" spans="1:5" ht="15.75" thickBot="1" x14ac:dyDescent="0.3">
      <c r="A28" s="26" t="s">
        <v>7</v>
      </c>
      <c r="B28" s="27"/>
      <c r="C28" s="27"/>
      <c r="D28" s="28"/>
      <c r="E28" s="3">
        <f>SUM(B11+B21)</f>
        <v>0</v>
      </c>
    </row>
    <row r="29" spans="1:5" ht="15.75" thickBot="1" x14ac:dyDescent="0.3">
      <c r="A29" s="26" t="s">
        <v>5</v>
      </c>
      <c r="B29" s="27"/>
      <c r="C29" s="27"/>
      <c r="D29" s="28"/>
      <c r="E29" s="3">
        <f>SUM(B26)</f>
        <v>0</v>
      </c>
    </row>
    <row r="30" spans="1:5" ht="16.5" thickBot="1" x14ac:dyDescent="0.3">
      <c r="A30" s="29" t="s">
        <v>6</v>
      </c>
      <c r="B30" s="30"/>
      <c r="C30" s="30"/>
      <c r="D30" s="31"/>
      <c r="E30" s="16">
        <f>SUM(E28:E29)</f>
        <v>0</v>
      </c>
    </row>
  </sheetData>
  <mergeCells count="17">
    <mergeCell ref="B1:E1"/>
    <mergeCell ref="A2:E2"/>
    <mergeCell ref="A24:A25"/>
    <mergeCell ref="B24:B25"/>
    <mergeCell ref="C24:C25"/>
    <mergeCell ref="D24:D25"/>
    <mergeCell ref="E24:E25"/>
    <mergeCell ref="A3:E3"/>
    <mergeCell ref="B11:E11"/>
    <mergeCell ref="A12:E12"/>
    <mergeCell ref="B21:E21"/>
    <mergeCell ref="A22:E22"/>
    <mergeCell ref="B26:E26"/>
    <mergeCell ref="A27:E27"/>
    <mergeCell ref="A28:D28"/>
    <mergeCell ref="A29:D29"/>
    <mergeCell ref="A30:D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f90a1074b7cc1e60a1f357da58d13040">
  <xsd:schema xmlns:xsd="http://www.w3.org/2001/XMLSchema" xmlns:xs="http://www.w3.org/2001/XMLSchema" xmlns:p="http://schemas.microsoft.com/office/2006/metadata/properties" xmlns:ns3="dec30894-6ed9-439d-acf5-08efc27765fd" xmlns:ns4="0fa8a809-754e-4940-9f79-6ca366ca1379" targetNamespace="http://schemas.microsoft.com/office/2006/metadata/properties" ma:root="true" ma:fieldsID="795ddc2d6adb0c73832e42b279efd916" ns3:_="" ns4:_="">
    <xsd:import namespace="dec30894-6ed9-439d-acf5-08efc27765fd"/>
    <xsd:import namespace="0fa8a809-754e-4940-9f79-6ca366ca13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DCC86-411D-4476-9029-A0DFB4464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30894-6ed9-439d-acf5-08efc27765fd"/>
    <ds:schemaRef ds:uri="0fa8a809-754e-4940-9f79-6ca366ca1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21AC4-145D-4B88-B59F-7C60A72DFE24}">
  <ds:schemaRefs>
    <ds:schemaRef ds:uri="0fa8a809-754e-4940-9f79-6ca366ca1379"/>
    <ds:schemaRef ds:uri="http://schemas.microsoft.com/office/2006/documentManagement/types"/>
    <ds:schemaRef ds:uri="http://purl.org/dc/terms/"/>
    <ds:schemaRef ds:uri="dec30894-6ed9-439d-acf5-08efc27765fd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C1C889-829A-4B57-82AE-2770443BE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 Petr</dc:creator>
  <cp:lastModifiedBy>Křivánková Martina</cp:lastModifiedBy>
  <dcterms:created xsi:type="dcterms:W3CDTF">2020-10-26T13:55:30Z</dcterms:created>
  <dcterms:modified xsi:type="dcterms:W3CDTF">2020-11-06T08:52:48Z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VALEK.PETR@kr-jihomoravsky.cz</vt:lpwstr>
  </property>
  <property fmtid="{D5CDD505-2E9C-101B-9397-08002B2CF9AE}" pid="5" name="MSIP_Label_690ebb53-23a2-471a-9c6e-17bd0d11311e_SetDate">
    <vt:lpwstr>2020-10-29T14:51:00.3867305Z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