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52" windowHeight="11988" activeTab="1"/>
  </bookViews>
  <sheets>
    <sheet name="CENÍK" sheetId="1" r:id="rId1"/>
    <sheet name="TECHNICKÁ SPECIFIKACE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<sst xmlns="http://schemas.openxmlformats.org/spreadsheetml/2006/main" count="186" uniqueCount="100">
  <si>
    <t>Příloha č. 1 Kupní smlouvy</t>
  </si>
  <si>
    <t>P.č.</t>
  </si>
  <si>
    <t>Název položky</t>
  </si>
  <si>
    <t>Počet ks</t>
  </si>
  <si>
    <t>doplní účastník</t>
  </si>
  <si>
    <t>CENA CELKEM</t>
  </si>
  <si>
    <t>Procesor</t>
  </si>
  <si>
    <t>RAM</t>
  </si>
  <si>
    <t>8GB DDR4</t>
  </si>
  <si>
    <t>HDD</t>
  </si>
  <si>
    <t>ANO</t>
  </si>
  <si>
    <t>Síťová karta</t>
  </si>
  <si>
    <t>Gigabitová integrovaná 10/100/1000Mbit/s</t>
  </si>
  <si>
    <t xml:space="preserve">Grafický výstup </t>
  </si>
  <si>
    <t>DP nebop HDMI</t>
  </si>
  <si>
    <t>Audio</t>
  </si>
  <si>
    <t>Rozhraní</t>
  </si>
  <si>
    <t>Bezdrátové a mobilní technologie</t>
  </si>
  <si>
    <t>Operační system</t>
  </si>
  <si>
    <t>Operační systém Windows 10 Professional 64-bit</t>
  </si>
  <si>
    <t>Provedení</t>
  </si>
  <si>
    <t>Záruka</t>
  </si>
  <si>
    <t>Min. 36 měsíců</t>
  </si>
  <si>
    <t>Klávesnice</t>
  </si>
  <si>
    <t>Monitor LCD</t>
  </si>
  <si>
    <t>IPS</t>
  </si>
  <si>
    <t>Uhlopříčka</t>
  </si>
  <si>
    <t>1000:1</t>
  </si>
  <si>
    <t>Ano - externí - audio lišta od stejného výrobce</t>
  </si>
  <si>
    <t>Min. 24 měsíců</t>
  </si>
  <si>
    <t>Tisk</t>
  </si>
  <si>
    <t>Snadné vkládání papíru</t>
  </si>
  <si>
    <t>Rychlost tisku</t>
  </si>
  <si>
    <t>300 mm/s</t>
  </si>
  <si>
    <t>Tisk přes LPT(par.port)</t>
  </si>
  <si>
    <t>Osobní počítač</t>
  </si>
  <si>
    <t>Technologie zobrazení</t>
  </si>
  <si>
    <t xml:space="preserve">Rozlišení </t>
  </si>
  <si>
    <t>Stojan</t>
  </si>
  <si>
    <t>Kontrastní poměr</t>
  </si>
  <si>
    <t>Jas</t>
  </si>
  <si>
    <t>Konektivita</t>
  </si>
  <si>
    <t>Repro</t>
  </si>
  <si>
    <t>Nastavitelná výška, náklon</t>
  </si>
  <si>
    <t>Tisk textu na nepřetržité pásce termopapíru o šířce 58 mm nebo 80 mm</t>
  </si>
  <si>
    <t>Tisk z Dosu (tisková sada 852) s automatickým ořezem</t>
  </si>
  <si>
    <t>Tisk českých znaků</t>
  </si>
  <si>
    <t>Automatická řezačka</t>
  </si>
  <si>
    <t>TECHNICKÁ SPECIFIKACE</t>
  </si>
  <si>
    <t xml:space="preserve">US/CZ </t>
  </si>
  <si>
    <t xml:space="preserve">Myš - rozměry (š x h x v) </t>
  </si>
  <si>
    <t>USB,  115 x 65 x 35 mm (každý rozměr +-5mm)</t>
  </si>
  <si>
    <t>24"</t>
  </si>
  <si>
    <t>VGA , HDMI , Display port , USB 3.0</t>
  </si>
  <si>
    <t>Počet portů SFP</t>
  </si>
  <si>
    <t>Počet LAN portů</t>
  </si>
  <si>
    <t xml:space="preserve">Provedení </t>
  </si>
  <si>
    <t>Rackmout</t>
  </si>
  <si>
    <t>WEB managment</t>
  </si>
  <si>
    <t>Funkce</t>
  </si>
  <si>
    <t>QaS, VLAN</t>
  </si>
  <si>
    <t>Poe</t>
  </si>
  <si>
    <t>PoE budget</t>
  </si>
  <si>
    <t>Tiskárna Color</t>
  </si>
  <si>
    <t>ADF</t>
  </si>
  <si>
    <t>LAN (RJ45), USB</t>
  </si>
  <si>
    <t>Monitor LCD 24"</t>
  </si>
  <si>
    <t>Sítový prvek</t>
  </si>
  <si>
    <t>Barva</t>
  </si>
  <si>
    <t>Dynamický kontrastní poměr</t>
  </si>
  <si>
    <t>Tankovací systém inkoustu</t>
  </si>
  <si>
    <t>Funkce scaner a kopírka</t>
  </si>
  <si>
    <t>Podavač papíru</t>
  </si>
  <si>
    <t>Duplexní tisk</t>
  </si>
  <si>
    <t>Barevný tisk</t>
  </si>
  <si>
    <t>Min. 195 W</t>
  </si>
  <si>
    <t>Min. full HD (1920x1024)</t>
  </si>
  <si>
    <t>Černá</t>
  </si>
  <si>
    <t>Min. 1 500 000:1</t>
  </si>
  <si>
    <t>Min. 250cd/m2</t>
  </si>
  <si>
    <t>Beznástrojový přístup do skříně</t>
  </si>
  <si>
    <t>Audio integrované </t>
  </si>
  <si>
    <t>Min. 256GB –  SSD</t>
  </si>
  <si>
    <r>
      <rPr>
        <sz val="10"/>
        <color rgb="FFFF0000"/>
        <rFont val="Arial"/>
        <family val="2"/>
      </rPr>
      <t>*</t>
    </r>
    <r>
      <rPr>
        <i/>
        <sz val="10"/>
        <color rgb="FFFF0000"/>
        <rFont val="Arial"/>
        <family val="2"/>
      </rPr>
      <t xml:space="preserve">Poznámka: </t>
    </r>
    <r>
      <rPr>
        <b/>
        <i/>
        <sz val="10"/>
        <color rgb="FFFF0000"/>
        <rFont val="Arial"/>
        <family val="2"/>
      </rPr>
      <t xml:space="preserve">mimo model Epson TM-T88V </t>
    </r>
    <r>
      <rPr>
        <i/>
        <sz val="10"/>
        <color rgb="FFFF0000"/>
        <rFont val="Arial"/>
        <family val="2"/>
      </rPr>
      <t>(V provozu bylo zjištěno, že tato tiskárna není kompatibilní s naším systémem)</t>
    </r>
  </si>
  <si>
    <t xml:space="preserve">Síťový prvek </t>
  </si>
  <si>
    <t>Zdroj na 230V</t>
  </si>
  <si>
    <t xml:space="preserve">Tiskárna pokladní THERMO* </t>
  </si>
  <si>
    <t>Předpoklad</t>
  </si>
  <si>
    <t>Jednotková cena bez DPH</t>
  </si>
  <si>
    <t>Jednotková cena vč. DPH</t>
  </si>
  <si>
    <t>Celková cena bez DPH</t>
  </si>
  <si>
    <t>Celková cena včetně DPH</t>
  </si>
  <si>
    <t>Tiskárna pokladní Thermo</t>
  </si>
  <si>
    <t>Passmark CPU min. 12500</t>
  </si>
  <si>
    <r>
      <t>Min.  4x USB 3.0 ,</t>
    </r>
    <r>
      <rPr>
        <b/>
        <sz val="11"/>
        <color theme="1"/>
        <rFont val="Arial"/>
        <family val="2"/>
      </rPr>
      <t xml:space="preserve"> LPT a COM</t>
    </r>
    <r>
      <rPr>
        <sz val="11"/>
        <color theme="1"/>
        <rFont val="Arial"/>
        <family val="2"/>
      </rPr>
      <t xml:space="preserve"> port</t>
    </r>
  </si>
  <si>
    <t>Bluetooth</t>
  </si>
  <si>
    <t>CENÍK</t>
  </si>
  <si>
    <t>Název parametru</t>
  </si>
  <si>
    <t>Požadovaný parametr</t>
  </si>
  <si>
    <t>Nabízený parametr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</si>
</sst>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1"/>
      <color rgb="FFFF0000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theme="0"/>
      <name val="Calibri"/>
      <family val="2"/>
      <scheme val="minor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11"/>
      <color rgb="FF333333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</cellStyleXfs>
  <cellXfs count="63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10" fillId="0" borderId="0" xfId="0" applyFont="1"/>
    <xf numFmtId="0" fontId="3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10" fillId="4" borderId="18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center"/>
    </xf>
    <xf numFmtId="0" fontId="20" fillId="0" borderId="2" xfId="20" applyFont="1" applyFill="1" applyBorder="1" applyAlignment="1">
      <alignment wrapText="1"/>
    </xf>
    <xf numFmtId="164" fontId="18" fillId="0" borderId="2" xfId="20" applyNumberFormat="1" applyFont="1" applyFill="1" applyBorder="1" applyAlignment="1">
      <alignment horizontal="right" vertical="center"/>
    </xf>
    <xf numFmtId="0" fontId="20" fillId="5" borderId="1" xfId="21" applyFont="1" applyFill="1" applyAlignment="1">
      <alignment horizontal="center" vertical="center"/>
    </xf>
    <xf numFmtId="0" fontId="20" fillId="5" borderId="1" xfId="21" applyFont="1" applyFill="1" applyAlignment="1">
      <alignment horizontal="center" vertical="center" wrapText="1"/>
    </xf>
    <xf numFmtId="164" fontId="20" fillId="6" borderId="1" xfId="21" applyNumberFormat="1" applyFont="1" applyFill="1" applyAlignment="1">
      <alignment horizontal="right" vertical="center" wrapText="1"/>
    </xf>
    <xf numFmtId="164" fontId="20" fillId="6" borderId="1" xfId="21" applyNumberFormat="1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0" fillId="0" borderId="1" xfId="21" applyFont="1" applyFill="1" applyAlignment="1">
      <alignment horizontal="left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7" borderId="20" xfId="0" applyFont="1" applyFill="1" applyBorder="1" applyAlignment="1">
      <alignment horizontal="left" wrapText="1"/>
    </xf>
    <xf numFmtId="0" fontId="15" fillId="7" borderId="21" xfId="0" applyFont="1" applyFill="1" applyBorder="1" applyAlignment="1">
      <alignment horizontal="left" wrapText="1"/>
    </xf>
    <xf numFmtId="0" fontId="15" fillId="7" borderId="22" xfId="0" applyFont="1" applyFill="1" applyBorder="1" applyAlignment="1">
      <alignment horizontal="left" wrapText="1"/>
    </xf>
    <xf numFmtId="0" fontId="17" fillId="0" borderId="0" xfId="0" applyFont="1" applyAlignment="1">
      <alignment horizontal="center"/>
    </xf>
    <xf numFmtId="0" fontId="5" fillId="8" borderId="1" xfId="21" applyFont="1" applyFill="1" applyAlignment="1">
      <alignment horizontal="center" vertical="center"/>
    </xf>
    <xf numFmtId="0" fontId="5" fillId="8" borderId="1" xfId="21" applyFont="1" applyFill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 topLeftCell="A1">
      <selection activeCell="B6" sqref="B6"/>
    </sheetView>
  </sheetViews>
  <sheetFormatPr defaultColWidth="9.140625" defaultRowHeight="15"/>
  <cols>
    <col min="1" max="1" width="6.7109375" style="0" customWidth="1"/>
    <col min="2" max="2" width="29.140625" style="0" customWidth="1"/>
    <col min="3" max="3" width="49.8515625" style="0" customWidth="1"/>
    <col min="4" max="4" width="7.7109375" style="0" customWidth="1"/>
    <col min="5" max="8" width="16.7109375" style="0" customWidth="1"/>
    <col min="13" max="13" width="6.7109375" style="0" customWidth="1"/>
  </cols>
  <sheetData>
    <row r="1" spans="1:8" ht="15">
      <c r="A1" s="53" t="s">
        <v>0</v>
      </c>
      <c r="B1" s="53"/>
      <c r="C1" s="1"/>
      <c r="D1" s="2"/>
      <c r="E1" s="2"/>
      <c r="F1" s="2"/>
      <c r="G1" s="3"/>
      <c r="H1" s="3"/>
    </row>
    <row r="2" spans="1:8" ht="15">
      <c r="A2" s="43"/>
      <c r="B2" s="43"/>
      <c r="C2" s="1"/>
      <c r="D2" s="2"/>
      <c r="E2" s="2"/>
      <c r="F2" s="2"/>
      <c r="G2" s="3"/>
      <c r="H2" s="3"/>
    </row>
    <row r="3" spans="1:8" ht="15">
      <c r="A3" s="55" t="s">
        <v>96</v>
      </c>
      <c r="B3" s="56"/>
      <c r="C3" s="56"/>
      <c r="D3" s="56"/>
      <c r="E3" s="56"/>
      <c r="F3" s="56"/>
      <c r="G3" s="56"/>
      <c r="H3" s="56"/>
    </row>
    <row r="4" spans="1:8" ht="15" thickBot="1">
      <c r="A4" s="3"/>
      <c r="B4" s="1"/>
      <c r="C4" s="1"/>
      <c r="D4" s="2"/>
      <c r="E4" s="2"/>
      <c r="F4" s="2"/>
      <c r="G4" s="3"/>
      <c r="H4" s="3"/>
    </row>
    <row r="5" spans="1:8" ht="28.8" thickBot="1" thickTop="1">
      <c r="A5" s="49" t="s">
        <v>1</v>
      </c>
      <c r="B5" s="50" t="s">
        <v>2</v>
      </c>
      <c r="C5" s="50" t="s">
        <v>87</v>
      </c>
      <c r="D5" s="50" t="s">
        <v>3</v>
      </c>
      <c r="E5" s="50" t="s">
        <v>88</v>
      </c>
      <c r="F5" s="50" t="s">
        <v>89</v>
      </c>
      <c r="G5" s="50" t="s">
        <v>90</v>
      </c>
      <c r="H5" s="50" t="s">
        <v>91</v>
      </c>
    </row>
    <row r="6" spans="1:8" ht="15" thickTop="1">
      <c r="A6" s="46">
        <v>1</v>
      </c>
      <c r="B6" s="47" t="s">
        <v>35</v>
      </c>
      <c r="C6" s="44" t="s">
        <v>4</v>
      </c>
      <c r="D6" s="46">
        <v>25</v>
      </c>
      <c r="E6" s="45">
        <v>0</v>
      </c>
      <c r="F6" s="45">
        <f>E6*1.21</f>
        <v>0</v>
      </c>
      <c r="G6" s="45">
        <f aca="true" t="shared" si="0" ref="G6:G7">D6*E6</f>
        <v>0</v>
      </c>
      <c r="H6" s="48">
        <f>G6*1.21</f>
        <v>0</v>
      </c>
    </row>
    <row r="7" spans="1:8" ht="19.95" customHeight="1">
      <c r="A7" s="46">
        <v>2</v>
      </c>
      <c r="B7" s="47" t="s">
        <v>66</v>
      </c>
      <c r="C7" s="44" t="s">
        <v>4</v>
      </c>
      <c r="D7" s="46">
        <v>25</v>
      </c>
      <c r="E7" s="45">
        <v>0</v>
      </c>
      <c r="F7" s="45">
        <f aca="true" t="shared" si="1" ref="F7:F10">E7*1.21</f>
        <v>0</v>
      </c>
      <c r="G7" s="45">
        <f t="shared" si="0"/>
        <v>0</v>
      </c>
      <c r="H7" s="48">
        <f aca="true" t="shared" si="2" ref="H7:H10">G7*1.21</f>
        <v>0</v>
      </c>
    </row>
    <row r="8" spans="1:8" ht="19.95" customHeight="1">
      <c r="A8" s="46">
        <v>3</v>
      </c>
      <c r="B8" s="47" t="s">
        <v>67</v>
      </c>
      <c r="C8" s="44" t="s">
        <v>4</v>
      </c>
      <c r="D8" s="46">
        <v>1</v>
      </c>
      <c r="E8" s="45">
        <v>0</v>
      </c>
      <c r="F8" s="45">
        <f t="shared" si="1"/>
        <v>0</v>
      </c>
      <c r="G8" s="45">
        <f aca="true" t="shared" si="3" ref="G8:G10">D8*E8</f>
        <v>0</v>
      </c>
      <c r="H8" s="48">
        <f t="shared" si="2"/>
        <v>0</v>
      </c>
    </row>
    <row r="9" spans="1:8" ht="19.95" customHeight="1">
      <c r="A9" s="46">
        <v>4</v>
      </c>
      <c r="B9" s="47" t="s">
        <v>63</v>
      </c>
      <c r="C9" s="44" t="s">
        <v>4</v>
      </c>
      <c r="D9" s="46">
        <v>2</v>
      </c>
      <c r="E9" s="45">
        <v>0</v>
      </c>
      <c r="F9" s="45">
        <f t="shared" si="1"/>
        <v>0</v>
      </c>
      <c r="G9" s="45">
        <f t="shared" si="3"/>
        <v>0</v>
      </c>
      <c r="H9" s="48">
        <f t="shared" si="2"/>
        <v>0</v>
      </c>
    </row>
    <row r="10" spans="1:8" ht="19.95" customHeight="1" thickBot="1">
      <c r="A10" s="46">
        <v>5</v>
      </c>
      <c r="B10" s="47" t="s">
        <v>92</v>
      </c>
      <c r="C10" s="44" t="s">
        <v>4</v>
      </c>
      <c r="D10" s="46">
        <v>3</v>
      </c>
      <c r="E10" s="45">
        <v>0</v>
      </c>
      <c r="F10" s="45">
        <f t="shared" si="1"/>
        <v>0</v>
      </c>
      <c r="G10" s="45">
        <f t="shared" si="3"/>
        <v>0</v>
      </c>
      <c r="H10" s="48">
        <f t="shared" si="2"/>
        <v>0</v>
      </c>
    </row>
    <row r="11" spans="1:8" ht="19.95" customHeight="1" thickBot="1" thickTop="1">
      <c r="A11" s="54" t="s">
        <v>5</v>
      </c>
      <c r="B11" s="54"/>
      <c r="C11" s="54"/>
      <c r="D11" s="54"/>
      <c r="E11" s="54"/>
      <c r="F11" s="54"/>
      <c r="G11" s="51">
        <f>SUM(G6:G10)</f>
        <v>0</v>
      </c>
      <c r="H11" s="52">
        <f>SUM(H6:H10)</f>
        <v>0</v>
      </c>
    </row>
    <row r="12" ht="15" thickTop="1"/>
    <row r="13" ht="13.95" customHeight="1"/>
    <row r="14" spans="1:8" ht="13.95" customHeight="1">
      <c r="A14" s="5"/>
      <c r="B14" s="5"/>
      <c r="C14" s="5"/>
      <c r="D14" s="5"/>
      <c r="E14" s="5"/>
      <c r="F14" s="5"/>
      <c r="G14" s="5"/>
      <c r="H14" s="5"/>
    </row>
    <row r="15" ht="13.95" customHeight="1"/>
    <row r="16" ht="13.95" customHeight="1"/>
    <row r="17" ht="13.95" customHeight="1"/>
    <row r="18" ht="13.95" customHeight="1"/>
    <row r="19" ht="13.95" customHeight="1"/>
  </sheetData>
  <mergeCells count="3">
    <mergeCell ref="A1:B1"/>
    <mergeCell ref="A11:F11"/>
    <mergeCell ref="A3:H3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8"/>
  <sheetViews>
    <sheetView tabSelected="1" workbookViewId="0" topLeftCell="A1">
      <selection activeCell="M57" sqref="M57"/>
    </sheetView>
  </sheetViews>
  <sheetFormatPr defaultColWidth="9.140625" defaultRowHeight="15"/>
  <cols>
    <col min="1" max="1" width="51.421875" style="0" customWidth="1"/>
    <col min="2" max="2" width="65.8515625" style="0" customWidth="1"/>
    <col min="3" max="3" width="40.00390625" style="0" customWidth="1"/>
  </cols>
  <sheetData>
    <row r="1" ht="15">
      <c r="A1" s="11" t="s">
        <v>0</v>
      </c>
    </row>
    <row r="3" spans="1:3" ht="15.6">
      <c r="A3" s="60" t="s">
        <v>48</v>
      </c>
      <c r="B3" s="60"/>
      <c r="C3" s="60"/>
    </row>
    <row r="4" ht="15" thickBot="1"/>
    <row r="5" spans="1:3" ht="16.8" thickBot="1" thickTop="1">
      <c r="A5" s="61" t="s">
        <v>35</v>
      </c>
      <c r="B5" s="61"/>
      <c r="C5" s="61"/>
    </row>
    <row r="6" spans="1:3" ht="15.6" thickBot="1" thickTop="1">
      <c r="A6" s="32" t="s">
        <v>97</v>
      </c>
      <c r="B6" s="33" t="s">
        <v>98</v>
      </c>
      <c r="C6" s="34" t="s">
        <v>99</v>
      </c>
    </row>
    <row r="7" spans="1:3" ht="15">
      <c r="A7" s="15" t="s">
        <v>6</v>
      </c>
      <c r="B7" s="16" t="s">
        <v>93</v>
      </c>
      <c r="C7" s="36" t="s">
        <v>4</v>
      </c>
    </row>
    <row r="8" spans="1:3" ht="15">
      <c r="A8" s="40" t="s">
        <v>7</v>
      </c>
      <c r="B8" s="10" t="s">
        <v>8</v>
      </c>
      <c r="C8" s="35" t="s">
        <v>4</v>
      </c>
    </row>
    <row r="9" spans="1:3" ht="15">
      <c r="A9" s="40" t="s">
        <v>9</v>
      </c>
      <c r="B9" s="10" t="s">
        <v>82</v>
      </c>
      <c r="C9" s="35" t="s">
        <v>4</v>
      </c>
    </row>
    <row r="10" spans="1:3" ht="15">
      <c r="A10" s="40" t="s">
        <v>11</v>
      </c>
      <c r="B10" s="10" t="s">
        <v>12</v>
      </c>
      <c r="C10" s="35" t="s">
        <v>4</v>
      </c>
    </row>
    <row r="11" spans="1:3" ht="15">
      <c r="A11" s="40" t="s">
        <v>13</v>
      </c>
      <c r="B11" s="4" t="s">
        <v>14</v>
      </c>
      <c r="C11" s="35" t="s">
        <v>4</v>
      </c>
    </row>
    <row r="12" spans="1:3" ht="15">
      <c r="A12" s="40" t="s">
        <v>15</v>
      </c>
      <c r="B12" s="17" t="s">
        <v>81</v>
      </c>
      <c r="C12" s="35" t="s">
        <v>4</v>
      </c>
    </row>
    <row r="13" spans="1:3" ht="15">
      <c r="A13" s="40" t="s">
        <v>23</v>
      </c>
      <c r="B13" s="10" t="s">
        <v>49</v>
      </c>
      <c r="C13" s="35" t="s">
        <v>4</v>
      </c>
    </row>
    <row r="14" spans="1:3" ht="15">
      <c r="A14" s="40" t="s">
        <v>16</v>
      </c>
      <c r="B14" s="4" t="s">
        <v>94</v>
      </c>
      <c r="C14" s="35" t="s">
        <v>4</v>
      </c>
    </row>
    <row r="15" spans="1:3" ht="15">
      <c r="A15" s="40" t="s">
        <v>17</v>
      </c>
      <c r="B15" s="10" t="s">
        <v>95</v>
      </c>
      <c r="C15" s="35" t="s">
        <v>4</v>
      </c>
    </row>
    <row r="16" spans="1:3" ht="15">
      <c r="A16" s="40" t="s">
        <v>18</v>
      </c>
      <c r="B16" s="4" t="s">
        <v>19</v>
      </c>
      <c r="C16" s="35" t="s">
        <v>4</v>
      </c>
    </row>
    <row r="17" spans="1:3" ht="15">
      <c r="A17" s="18" t="s">
        <v>50</v>
      </c>
      <c r="B17" s="12" t="s">
        <v>51</v>
      </c>
      <c r="C17" s="35" t="s">
        <v>4</v>
      </c>
    </row>
    <row r="18" spans="1:3" ht="15">
      <c r="A18" s="40" t="s">
        <v>20</v>
      </c>
      <c r="B18" s="13" t="s">
        <v>80</v>
      </c>
      <c r="C18" s="35" t="s">
        <v>4</v>
      </c>
    </row>
    <row r="19" spans="1:3" ht="15" thickBot="1">
      <c r="A19" s="19" t="s">
        <v>21</v>
      </c>
      <c r="B19" s="20" t="s">
        <v>22</v>
      </c>
      <c r="C19" s="39" t="s">
        <v>4</v>
      </c>
    </row>
    <row r="20" spans="1:3" ht="15">
      <c r="A20" s="3"/>
      <c r="B20" s="3"/>
      <c r="C20" s="3"/>
    </row>
    <row r="21" spans="1:3" ht="15" thickBot="1">
      <c r="A21" s="3"/>
      <c r="B21" s="3"/>
      <c r="C21" s="3"/>
    </row>
    <row r="22" spans="1:3" ht="16.8" thickBot="1" thickTop="1">
      <c r="A22" s="62" t="s">
        <v>24</v>
      </c>
      <c r="B22" s="62"/>
      <c r="C22" s="62"/>
    </row>
    <row r="23" spans="1:3" ht="15.6" thickBot="1" thickTop="1">
      <c r="A23" s="32" t="s">
        <v>97</v>
      </c>
      <c r="B23" s="33" t="s">
        <v>98</v>
      </c>
      <c r="C23" s="34" t="s">
        <v>99</v>
      </c>
    </row>
    <row r="24" spans="1:3" ht="15">
      <c r="A24" s="29" t="s">
        <v>36</v>
      </c>
      <c r="B24" s="16" t="s">
        <v>25</v>
      </c>
      <c r="C24" s="36" t="s">
        <v>4</v>
      </c>
    </row>
    <row r="25" spans="1:3" ht="15">
      <c r="A25" s="23" t="s">
        <v>26</v>
      </c>
      <c r="B25" s="4" t="s">
        <v>52</v>
      </c>
      <c r="C25" s="35" t="s">
        <v>4</v>
      </c>
    </row>
    <row r="26" spans="1:3" ht="15">
      <c r="A26" s="23" t="s">
        <v>37</v>
      </c>
      <c r="B26" s="4" t="s">
        <v>76</v>
      </c>
      <c r="C26" s="35" t="s">
        <v>4</v>
      </c>
    </row>
    <row r="27" spans="1:3" ht="15">
      <c r="A27" s="23" t="s">
        <v>68</v>
      </c>
      <c r="B27" s="4" t="s">
        <v>77</v>
      </c>
      <c r="C27" s="35" t="s">
        <v>4</v>
      </c>
    </row>
    <row r="28" spans="1:3" ht="15">
      <c r="A28" s="23" t="s">
        <v>38</v>
      </c>
      <c r="B28" s="6" t="s">
        <v>43</v>
      </c>
      <c r="C28" s="35" t="s">
        <v>4</v>
      </c>
    </row>
    <row r="29" spans="1:3" ht="15">
      <c r="A29" s="23" t="s">
        <v>39</v>
      </c>
      <c r="B29" s="7" t="s">
        <v>27</v>
      </c>
      <c r="C29" s="35" t="s">
        <v>4</v>
      </c>
    </row>
    <row r="30" spans="1:3" ht="15">
      <c r="A30" s="30" t="s">
        <v>69</v>
      </c>
      <c r="B30" s="6" t="s">
        <v>78</v>
      </c>
      <c r="C30" s="35" t="s">
        <v>4</v>
      </c>
    </row>
    <row r="31" spans="1:3" ht="15">
      <c r="A31" s="30" t="s">
        <v>40</v>
      </c>
      <c r="B31" s="6" t="s">
        <v>79</v>
      </c>
      <c r="C31" s="35" t="s">
        <v>4</v>
      </c>
    </row>
    <row r="32" spans="1:3" ht="15">
      <c r="A32" s="30" t="s">
        <v>42</v>
      </c>
      <c r="B32" s="6" t="s">
        <v>28</v>
      </c>
      <c r="C32" s="35" t="s">
        <v>4</v>
      </c>
    </row>
    <row r="33" spans="1:3" ht="15">
      <c r="A33" s="31" t="s">
        <v>41</v>
      </c>
      <c r="B33" s="8" t="s">
        <v>53</v>
      </c>
      <c r="C33" s="35" t="s">
        <v>4</v>
      </c>
    </row>
    <row r="34" spans="1:3" ht="15" thickBot="1">
      <c r="A34" s="27" t="s">
        <v>21</v>
      </c>
      <c r="B34" s="21" t="s">
        <v>22</v>
      </c>
      <c r="C34" s="37" t="s">
        <v>4</v>
      </c>
    </row>
    <row r="35" spans="1:3" ht="15">
      <c r="A35" s="3"/>
      <c r="B35" s="3"/>
      <c r="C35" s="3"/>
    </row>
    <row r="36" spans="1:3" ht="15" thickBot="1">
      <c r="A36" s="3"/>
      <c r="B36" s="3"/>
      <c r="C36" s="3"/>
    </row>
    <row r="37" spans="1:3" ht="16.8" thickBot="1" thickTop="1">
      <c r="A37" s="62" t="s">
        <v>84</v>
      </c>
      <c r="B37" s="62"/>
      <c r="C37" s="62"/>
    </row>
    <row r="38" spans="1:3" ht="15.6" thickBot="1" thickTop="1">
      <c r="A38" s="32" t="s">
        <v>97</v>
      </c>
      <c r="B38" s="33" t="s">
        <v>98</v>
      </c>
      <c r="C38" s="34" t="s">
        <v>99</v>
      </c>
    </row>
    <row r="39" spans="1:3" ht="15">
      <c r="A39" s="29" t="s">
        <v>54</v>
      </c>
      <c r="B39" s="16">
        <v>4</v>
      </c>
      <c r="C39" s="36" t="s">
        <v>4</v>
      </c>
    </row>
    <row r="40" spans="1:3" ht="15">
      <c r="A40" s="23" t="s">
        <v>55</v>
      </c>
      <c r="B40" s="4">
        <v>24</v>
      </c>
      <c r="C40" s="35" t="s">
        <v>4</v>
      </c>
    </row>
    <row r="41" spans="1:3" ht="15">
      <c r="A41" s="28" t="s">
        <v>56</v>
      </c>
      <c r="B41" s="14" t="s">
        <v>57</v>
      </c>
      <c r="C41" s="35" t="s">
        <v>4</v>
      </c>
    </row>
    <row r="42" spans="1:3" ht="15">
      <c r="A42" s="23" t="s">
        <v>58</v>
      </c>
      <c r="B42" s="6" t="s">
        <v>10</v>
      </c>
      <c r="C42" s="35" t="s">
        <v>4</v>
      </c>
    </row>
    <row r="43" spans="1:3" ht="15">
      <c r="A43" s="24" t="s">
        <v>59</v>
      </c>
      <c r="B43" s="12" t="s">
        <v>60</v>
      </c>
      <c r="C43" s="35" t="s">
        <v>4</v>
      </c>
    </row>
    <row r="44" spans="1:3" ht="15">
      <c r="A44" s="24" t="s">
        <v>61</v>
      </c>
      <c r="B44" s="12" t="s">
        <v>10</v>
      </c>
      <c r="C44" s="35" t="s">
        <v>4</v>
      </c>
    </row>
    <row r="45" spans="1:3" ht="15">
      <c r="A45" s="24" t="s">
        <v>62</v>
      </c>
      <c r="B45" s="12" t="s">
        <v>75</v>
      </c>
      <c r="C45" s="38" t="s">
        <v>4</v>
      </c>
    </row>
    <row r="46" spans="1:3" ht="15" thickBot="1">
      <c r="A46" s="41" t="s">
        <v>21</v>
      </c>
      <c r="B46" s="42" t="s">
        <v>29</v>
      </c>
      <c r="C46" s="39" t="s">
        <v>4</v>
      </c>
    </row>
    <row r="47" spans="1:3" ht="15">
      <c r="A47" s="3"/>
      <c r="B47" s="3"/>
      <c r="C47" s="3"/>
    </row>
    <row r="48" spans="1:3" ht="15" thickBot="1">
      <c r="A48" s="3"/>
      <c r="B48" s="3"/>
      <c r="C48" s="3"/>
    </row>
    <row r="49" spans="1:3" ht="16.8" thickBot="1" thickTop="1">
      <c r="A49" s="62" t="s">
        <v>63</v>
      </c>
      <c r="B49" s="62"/>
      <c r="C49" s="62"/>
    </row>
    <row r="50" spans="1:3" ht="15.6" thickBot="1" thickTop="1">
      <c r="A50" s="32" t="s">
        <v>97</v>
      </c>
      <c r="B50" s="33" t="s">
        <v>98</v>
      </c>
      <c r="C50" s="34" t="s">
        <v>99</v>
      </c>
    </row>
    <row r="51" spans="1:3" ht="15">
      <c r="A51" s="26" t="s">
        <v>70</v>
      </c>
      <c r="B51" s="22" t="s">
        <v>10</v>
      </c>
      <c r="C51" s="36" t="s">
        <v>4</v>
      </c>
    </row>
    <row r="52" spans="1:3" ht="15">
      <c r="A52" s="23" t="s">
        <v>71</v>
      </c>
      <c r="B52" s="4" t="s">
        <v>10</v>
      </c>
      <c r="C52" s="35" t="s">
        <v>4</v>
      </c>
    </row>
    <row r="53" spans="1:3" ht="15">
      <c r="A53" s="23" t="s">
        <v>72</v>
      </c>
      <c r="B53" s="4" t="s">
        <v>64</v>
      </c>
      <c r="C53" s="35" t="s">
        <v>4</v>
      </c>
    </row>
    <row r="54" spans="1:3" ht="15">
      <c r="A54" s="24" t="s">
        <v>16</v>
      </c>
      <c r="B54" s="12" t="s">
        <v>65</v>
      </c>
      <c r="C54" s="35" t="s">
        <v>4</v>
      </c>
    </row>
    <row r="55" spans="1:3" ht="15.75" customHeight="1">
      <c r="A55" s="24" t="s">
        <v>73</v>
      </c>
      <c r="B55" s="12" t="s">
        <v>10</v>
      </c>
      <c r="C55" s="35" t="s">
        <v>4</v>
      </c>
    </row>
    <row r="56" spans="1:3" ht="15.75" customHeight="1">
      <c r="A56" s="24" t="s">
        <v>74</v>
      </c>
      <c r="B56" s="12" t="s">
        <v>10</v>
      </c>
      <c r="C56" s="35" t="s">
        <v>4</v>
      </c>
    </row>
    <row r="57" spans="1:3" ht="15" thickBot="1">
      <c r="A57" s="27" t="s">
        <v>21</v>
      </c>
      <c r="B57" s="21" t="s">
        <v>29</v>
      </c>
      <c r="C57" s="37" t="s">
        <v>4</v>
      </c>
    </row>
    <row r="58" spans="1:3" ht="15">
      <c r="A58" s="3"/>
      <c r="B58" s="3"/>
      <c r="C58" s="3"/>
    </row>
    <row r="59" spans="1:3" ht="15" thickBot="1">
      <c r="A59" s="3"/>
      <c r="B59" s="3"/>
      <c r="C59" s="3"/>
    </row>
    <row r="60" spans="1:3" ht="16.8" thickBot="1" thickTop="1">
      <c r="A60" s="62" t="s">
        <v>86</v>
      </c>
      <c r="B60" s="62"/>
      <c r="C60" s="62"/>
    </row>
    <row r="61" spans="1:3" ht="15.6" thickBot="1" thickTop="1">
      <c r="A61" s="32" t="s">
        <v>97</v>
      </c>
      <c r="B61" s="33" t="s">
        <v>98</v>
      </c>
      <c r="C61" s="34" t="s">
        <v>99</v>
      </c>
    </row>
    <row r="62" spans="1:3" ht="15">
      <c r="A62" s="29" t="s">
        <v>30</v>
      </c>
      <c r="B62" s="16" t="s">
        <v>44</v>
      </c>
      <c r="C62" s="36" t="s">
        <v>4</v>
      </c>
    </row>
    <row r="63" spans="1:3" ht="15">
      <c r="A63" s="24" t="s">
        <v>31</v>
      </c>
      <c r="B63" s="12" t="s">
        <v>10</v>
      </c>
      <c r="C63" s="35" t="s">
        <v>4</v>
      </c>
    </row>
    <row r="64" spans="1:3" ht="15">
      <c r="A64" s="23" t="s">
        <v>32</v>
      </c>
      <c r="B64" s="4" t="s">
        <v>33</v>
      </c>
      <c r="C64" s="35" t="s">
        <v>4</v>
      </c>
    </row>
    <row r="65" spans="1:3" ht="15">
      <c r="A65" s="24" t="s">
        <v>47</v>
      </c>
      <c r="B65" s="12" t="s">
        <v>10</v>
      </c>
      <c r="C65" s="35" t="s">
        <v>4</v>
      </c>
    </row>
    <row r="66" spans="1:3" ht="15">
      <c r="A66" s="25" t="s">
        <v>34</v>
      </c>
      <c r="B66" s="9" t="s">
        <v>10</v>
      </c>
      <c r="C66" s="35" t="s">
        <v>4</v>
      </c>
    </row>
    <row r="67" spans="1:3" ht="15">
      <c r="A67" s="24" t="s">
        <v>46</v>
      </c>
      <c r="B67" s="12" t="s">
        <v>10</v>
      </c>
      <c r="C67" s="35" t="s">
        <v>4</v>
      </c>
    </row>
    <row r="68" spans="1:3" ht="15">
      <c r="A68" s="23" t="s">
        <v>45</v>
      </c>
      <c r="B68" s="12" t="s">
        <v>10</v>
      </c>
      <c r="C68" s="35" t="s">
        <v>4</v>
      </c>
    </row>
    <row r="69" spans="1:3" ht="15" customHeight="1">
      <c r="A69" s="23" t="s">
        <v>85</v>
      </c>
      <c r="B69" s="12" t="s">
        <v>10</v>
      </c>
      <c r="C69" s="35" t="s">
        <v>4</v>
      </c>
    </row>
    <row r="70" spans="1:3" ht="15" thickBot="1">
      <c r="A70" s="27" t="s">
        <v>21</v>
      </c>
      <c r="B70" s="21" t="s">
        <v>29</v>
      </c>
      <c r="C70" s="39" t="s">
        <v>4</v>
      </c>
    </row>
    <row r="71" spans="1:3" ht="15.75" customHeight="1" thickBot="1">
      <c r="A71" s="57" t="s">
        <v>83</v>
      </c>
      <c r="B71" s="58"/>
      <c r="C71" s="59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</sheetData>
  <mergeCells count="7">
    <mergeCell ref="A71:C71"/>
    <mergeCell ref="A3:C3"/>
    <mergeCell ref="A5:C5"/>
    <mergeCell ref="A22:C22"/>
    <mergeCell ref="A60:C60"/>
    <mergeCell ref="A37:C37"/>
    <mergeCell ref="A49:C49"/>
  </mergeCells>
  <printOptions/>
  <pageMargins left="0.7" right="0.7" top="0.787401575" bottom="0.787401575" header="0.3" footer="0.3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2020-11-25T07:06:57Z</dcterms:modified>
  <cp:category/>
  <cp:version/>
  <cp:contentType/>
  <cp:contentStatus/>
</cp:coreProperties>
</file>