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36" i="1" l="1"/>
  <c r="F22" i="1" l="1"/>
  <c r="F21" i="1"/>
  <c r="F20" i="1"/>
  <c r="F19" i="1"/>
  <c r="F18" i="1"/>
  <c r="F23" i="1" l="1"/>
  <c r="F33" i="1"/>
  <c r="F34" i="1" s="1"/>
  <c r="F13" i="1" l="1"/>
  <c r="F12" i="1"/>
  <c r="F11" i="1"/>
  <c r="F10" i="1"/>
  <c r="F9" i="1"/>
  <c r="F8" i="1"/>
  <c r="F7" i="1"/>
  <c r="F6" i="1"/>
  <c r="F5" i="1"/>
  <c r="F28" i="1" l="1"/>
  <c r="F27" i="1"/>
  <c r="F29" i="1" l="1"/>
  <c r="F14" i="1"/>
</calcChain>
</file>

<file path=xl/sharedStrings.xml><?xml version="1.0" encoding="utf-8"?>
<sst xmlns="http://schemas.openxmlformats.org/spreadsheetml/2006/main" count="81" uniqueCount="41">
  <si>
    <t>Pol.</t>
  </si>
  <si>
    <t>Název položky</t>
  </si>
  <si>
    <t>Jedn.</t>
  </si>
  <si>
    <t>Výměra</t>
  </si>
  <si>
    <t>1.</t>
  </si>
  <si>
    <t>kpl.</t>
  </si>
  <si>
    <t>2.</t>
  </si>
  <si>
    <t>3.</t>
  </si>
  <si>
    <t>ks</t>
  </si>
  <si>
    <t>4.</t>
  </si>
  <si>
    <t>5.</t>
  </si>
  <si>
    <t>Rozsah diagnostiky vozovky</t>
  </si>
  <si>
    <t>Rozsah geologického průzkumu</t>
  </si>
  <si>
    <t>Vypracování zprávy</t>
  </si>
  <si>
    <t>6.</t>
  </si>
  <si>
    <t>7.</t>
  </si>
  <si>
    <t>8.</t>
  </si>
  <si>
    <t>9.</t>
  </si>
  <si>
    <t>km</t>
  </si>
  <si>
    <t>Cena celkem bez DPH (Kč)</t>
  </si>
  <si>
    <t>Celková cena bez DPH (Kč)</t>
  </si>
  <si>
    <t>Cena/Jedn. (Kč)</t>
  </si>
  <si>
    <t>Cena celkem (Kč)</t>
  </si>
  <si>
    <t>Dopravní zabezpečení</t>
  </si>
  <si>
    <t xml:space="preserve">Vizuální prohlídka se záznamem poruch </t>
  </si>
  <si>
    <t>Fotodokumentace</t>
  </si>
  <si>
    <t xml:space="preserve">Rázová zatěžovací zkouška včetně výpočtu zbytkové doby životnosti vozovky a tloušťky zesílení </t>
  </si>
  <si>
    <t xml:space="preserve">Jádrový vývrt </t>
  </si>
  <si>
    <t xml:space="preserve">Vrtaná sonda </t>
  </si>
  <si>
    <t>Kopaná sonda</t>
  </si>
  <si>
    <t xml:space="preserve">Rozbor asfaltové směsi </t>
  </si>
  <si>
    <t>Rozbor podložní zeminy</t>
  </si>
  <si>
    <t>Vypracování zprávy a návrh technologie rekonstrukce</t>
  </si>
  <si>
    <t>Dopravní zabezpečení (vč. zajištění povolení)</t>
  </si>
  <si>
    <t>Provedení vrtů pro založení nového mostu vč. stanovení tříd těžitelnosti hornin, stanovení hladiny spodní vody, ověření podloží komunikaci, stanovení mechanických vlastností zemin tělesa komunikace</t>
  </si>
  <si>
    <t>II/416 Židlochovice, most 416-012 (přes Litavu) - diagnostika a geologický průzkum</t>
  </si>
  <si>
    <t>Rozsah zkoušek na přítomnost PAU</t>
  </si>
  <si>
    <t>Odběr vzorků</t>
  </si>
  <si>
    <t>Zkouška obrusné vrstvy</t>
  </si>
  <si>
    <t>Zkouška ložné vrstvy</t>
  </si>
  <si>
    <t>Zkouška podkladní vrstvy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</si>
</sst>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 inden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  <xf numFmtId="0" fontId="9" fillId="0" borderId="1" xfId="0" quotePrefix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 inden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 indent="1"/>
    </xf>
    <xf numFmtId="4" fontId="12" fillId="0" borderId="3" xfId="0" applyNumberFormat="1" applyFont="1" applyBorder="1" applyAlignment="1">
      <alignment horizontal="right" vertical="center" wrapText="1" inden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6" zoomScaleNormal="100" workbookViewId="0">
      <selection activeCell="R30" sqref="R30"/>
    </sheetView>
  </sheetViews>
  <sheetFormatPr defaultRowHeight="15" x14ac:dyDescent="0.25"/>
  <cols>
    <col min="1" max="1" width="5.28515625" customWidth="1"/>
    <col min="2" max="2" width="35.5703125" customWidth="1"/>
    <col min="3" max="3" width="6.7109375" customWidth="1"/>
    <col min="4" max="4" width="8.42578125" customWidth="1"/>
    <col min="5" max="5" width="15.42578125" customWidth="1"/>
    <col min="6" max="6" width="18.85546875" customWidth="1"/>
  </cols>
  <sheetData>
    <row r="1" spans="1:6" ht="15.75" x14ac:dyDescent="0.25">
      <c r="A1" s="29" t="s">
        <v>35</v>
      </c>
      <c r="B1" s="29"/>
      <c r="C1" s="29"/>
      <c r="D1" s="29"/>
      <c r="E1" s="29"/>
      <c r="F1" s="29"/>
    </row>
    <row r="2" spans="1:6" ht="8.25" customHeight="1" x14ac:dyDescent="0.25">
      <c r="A2" s="24"/>
      <c r="B2" s="24"/>
      <c r="C2" s="24"/>
      <c r="D2" s="24"/>
      <c r="E2" s="24"/>
      <c r="F2" s="24"/>
    </row>
    <row r="3" spans="1:6" s="6" customFormat="1" ht="18" customHeight="1" x14ac:dyDescent="0.2">
      <c r="A3" s="28" t="s">
        <v>11</v>
      </c>
      <c r="B3" s="28"/>
      <c r="C3" s="28"/>
      <c r="D3" s="28"/>
      <c r="E3" s="28"/>
      <c r="F3" s="28"/>
    </row>
    <row r="4" spans="1:6" s="6" customFormat="1" ht="20.100000000000001" customHeight="1" thickBot="1" x14ac:dyDescent="0.25">
      <c r="A4" s="17" t="s">
        <v>0</v>
      </c>
      <c r="B4" s="18" t="s">
        <v>1</v>
      </c>
      <c r="C4" s="17" t="s">
        <v>2</v>
      </c>
      <c r="D4" s="19" t="s">
        <v>3</v>
      </c>
      <c r="E4" s="20" t="s">
        <v>21</v>
      </c>
      <c r="F4" s="20" t="s">
        <v>22</v>
      </c>
    </row>
    <row r="5" spans="1:6" s="6" customFormat="1" ht="20.100000000000001" customHeight="1" x14ac:dyDescent="0.2">
      <c r="A5" s="13" t="s">
        <v>4</v>
      </c>
      <c r="B5" s="14" t="s">
        <v>24</v>
      </c>
      <c r="C5" s="13" t="s">
        <v>18</v>
      </c>
      <c r="D5" s="15">
        <v>0.25</v>
      </c>
      <c r="E5" s="16"/>
      <c r="F5" s="16">
        <f t="shared" ref="F5:F13" si="0">SUM(D5*E5)</f>
        <v>0</v>
      </c>
    </row>
    <row r="6" spans="1:6" s="6" customFormat="1" ht="20.100000000000001" customHeight="1" x14ac:dyDescent="0.2">
      <c r="A6" s="2" t="s">
        <v>6</v>
      </c>
      <c r="B6" s="3" t="s">
        <v>25</v>
      </c>
      <c r="C6" s="2" t="s">
        <v>5</v>
      </c>
      <c r="D6" s="4">
        <v>1</v>
      </c>
      <c r="E6" s="5"/>
      <c r="F6" s="5">
        <f t="shared" si="0"/>
        <v>0</v>
      </c>
    </row>
    <row r="7" spans="1:6" s="6" customFormat="1" ht="39.950000000000003" customHeight="1" x14ac:dyDescent="0.2">
      <c r="A7" s="2" t="s">
        <v>7</v>
      </c>
      <c r="B7" s="3" t="s">
        <v>26</v>
      </c>
      <c r="C7" s="2" t="s">
        <v>8</v>
      </c>
      <c r="D7" s="4">
        <v>10</v>
      </c>
      <c r="E7" s="5"/>
      <c r="F7" s="5">
        <f t="shared" si="0"/>
        <v>0</v>
      </c>
    </row>
    <row r="8" spans="1:6" s="6" customFormat="1" ht="20.100000000000001" customHeight="1" x14ac:dyDescent="0.2">
      <c r="A8" s="2" t="s">
        <v>9</v>
      </c>
      <c r="B8" s="3" t="s">
        <v>27</v>
      </c>
      <c r="C8" s="2" t="s">
        <v>8</v>
      </c>
      <c r="D8" s="4">
        <v>2</v>
      </c>
      <c r="E8" s="5"/>
      <c r="F8" s="5">
        <f t="shared" si="0"/>
        <v>0</v>
      </c>
    </row>
    <row r="9" spans="1:6" s="6" customFormat="1" ht="20.100000000000001" customHeight="1" x14ac:dyDescent="0.2">
      <c r="A9" s="2" t="s">
        <v>10</v>
      </c>
      <c r="B9" s="3" t="s">
        <v>28</v>
      </c>
      <c r="C9" s="2" t="s">
        <v>8</v>
      </c>
      <c r="D9" s="4">
        <v>2</v>
      </c>
      <c r="E9" s="5"/>
      <c r="F9" s="5">
        <f t="shared" si="0"/>
        <v>0</v>
      </c>
    </row>
    <row r="10" spans="1:6" s="6" customFormat="1" ht="20.100000000000001" customHeight="1" x14ac:dyDescent="0.2">
      <c r="A10" s="2" t="s">
        <v>14</v>
      </c>
      <c r="B10" s="3" t="s">
        <v>29</v>
      </c>
      <c r="C10" s="2" t="s">
        <v>8</v>
      </c>
      <c r="D10" s="4">
        <v>0</v>
      </c>
      <c r="E10" s="5"/>
      <c r="F10" s="5">
        <f t="shared" si="0"/>
        <v>0</v>
      </c>
    </row>
    <row r="11" spans="1:6" s="6" customFormat="1" ht="20.100000000000001" customHeight="1" x14ac:dyDescent="0.2">
      <c r="A11" s="2" t="s">
        <v>15</v>
      </c>
      <c r="B11" s="3" t="s">
        <v>30</v>
      </c>
      <c r="C11" s="2" t="s">
        <v>8</v>
      </c>
      <c r="D11" s="4">
        <v>2</v>
      </c>
      <c r="E11" s="5"/>
      <c r="F11" s="5">
        <f t="shared" si="0"/>
        <v>0</v>
      </c>
    </row>
    <row r="12" spans="1:6" s="6" customFormat="1" ht="20.100000000000001" customHeight="1" x14ac:dyDescent="0.2">
      <c r="A12" s="2" t="s">
        <v>16</v>
      </c>
      <c r="B12" s="3" t="s">
        <v>31</v>
      </c>
      <c r="C12" s="2" t="s">
        <v>8</v>
      </c>
      <c r="D12" s="4">
        <v>2</v>
      </c>
      <c r="E12" s="5"/>
      <c r="F12" s="5">
        <f t="shared" si="0"/>
        <v>0</v>
      </c>
    </row>
    <row r="13" spans="1:6" s="6" customFormat="1" ht="30" customHeight="1" x14ac:dyDescent="0.2">
      <c r="A13" s="2" t="s">
        <v>17</v>
      </c>
      <c r="B13" s="3" t="s">
        <v>32</v>
      </c>
      <c r="C13" s="2" t="s">
        <v>8</v>
      </c>
      <c r="D13" s="4">
        <v>1</v>
      </c>
      <c r="E13" s="5"/>
      <c r="F13" s="5">
        <f t="shared" si="0"/>
        <v>0</v>
      </c>
    </row>
    <row r="14" spans="1:6" s="6" customFormat="1" ht="21.95" customHeight="1" x14ac:dyDescent="0.2">
      <c r="A14" s="27" t="s">
        <v>19</v>
      </c>
      <c r="B14" s="27"/>
      <c r="C14" s="27"/>
      <c r="D14" s="27"/>
      <c r="E14" s="27"/>
      <c r="F14" s="12">
        <f>SUM(F5:F13)</f>
        <v>0</v>
      </c>
    </row>
    <row r="15" spans="1:6" s="6" customFormat="1" ht="12.75" customHeight="1" x14ac:dyDescent="0.2">
      <c r="A15" s="22"/>
      <c r="B15" s="22"/>
      <c r="C15" s="22"/>
      <c r="D15" s="22"/>
      <c r="E15" s="22"/>
      <c r="F15" s="22"/>
    </row>
    <row r="16" spans="1:6" s="6" customFormat="1" ht="21.95" customHeight="1" x14ac:dyDescent="0.2">
      <c r="A16" s="28" t="s">
        <v>36</v>
      </c>
      <c r="B16" s="28"/>
      <c r="C16" s="28"/>
      <c r="D16" s="28"/>
      <c r="E16" s="28"/>
      <c r="F16" s="28"/>
    </row>
    <row r="17" spans="1:6" s="6" customFormat="1" ht="21.95" customHeight="1" thickBot="1" x14ac:dyDescent="0.25">
      <c r="A17" s="17" t="s">
        <v>0</v>
      </c>
      <c r="B17" s="18" t="s">
        <v>1</v>
      </c>
      <c r="C17" s="17" t="s">
        <v>2</v>
      </c>
      <c r="D17" s="19" t="s">
        <v>3</v>
      </c>
      <c r="E17" s="20" t="s">
        <v>21</v>
      </c>
      <c r="F17" s="20" t="s">
        <v>22</v>
      </c>
    </row>
    <row r="18" spans="1:6" s="6" customFormat="1" ht="21.95" customHeight="1" x14ac:dyDescent="0.2">
      <c r="A18" s="2">
        <v>1</v>
      </c>
      <c r="B18" s="3" t="s">
        <v>37</v>
      </c>
      <c r="C18" s="2" t="s">
        <v>8</v>
      </c>
      <c r="D18" s="4">
        <v>1</v>
      </c>
      <c r="E18" s="5"/>
      <c r="F18" s="5">
        <f t="shared" ref="F18:F22" si="1">SUM(D18*E18)</f>
        <v>0</v>
      </c>
    </row>
    <row r="19" spans="1:6" s="6" customFormat="1" ht="21.95" customHeight="1" x14ac:dyDescent="0.2">
      <c r="A19" s="2">
        <v>2</v>
      </c>
      <c r="B19" s="3" t="s">
        <v>38</v>
      </c>
      <c r="C19" s="2" t="s">
        <v>8</v>
      </c>
      <c r="D19" s="4">
        <v>1</v>
      </c>
      <c r="E19" s="5"/>
      <c r="F19" s="5">
        <f t="shared" si="1"/>
        <v>0</v>
      </c>
    </row>
    <row r="20" spans="1:6" s="6" customFormat="1" ht="21.95" customHeight="1" x14ac:dyDescent="0.2">
      <c r="A20" s="2">
        <v>3</v>
      </c>
      <c r="B20" s="3" t="s">
        <v>39</v>
      </c>
      <c r="C20" s="2" t="s">
        <v>8</v>
      </c>
      <c r="D20" s="4">
        <v>1</v>
      </c>
      <c r="E20" s="5"/>
      <c r="F20" s="5">
        <f t="shared" si="1"/>
        <v>0</v>
      </c>
    </row>
    <row r="21" spans="1:6" s="6" customFormat="1" ht="21.95" customHeight="1" x14ac:dyDescent="0.2">
      <c r="A21" s="2">
        <v>4</v>
      </c>
      <c r="B21" s="3" t="s">
        <v>40</v>
      </c>
      <c r="C21" s="2" t="s">
        <v>8</v>
      </c>
      <c r="D21" s="4">
        <v>1</v>
      </c>
      <c r="E21" s="5"/>
      <c r="F21" s="5">
        <f t="shared" si="1"/>
        <v>0</v>
      </c>
    </row>
    <row r="22" spans="1:6" s="6" customFormat="1" ht="21.95" customHeight="1" x14ac:dyDescent="0.2">
      <c r="A22" s="2" t="s">
        <v>17</v>
      </c>
      <c r="B22" s="3" t="s">
        <v>13</v>
      </c>
      <c r="C22" s="2" t="s">
        <v>8</v>
      </c>
      <c r="D22" s="4">
        <v>1</v>
      </c>
      <c r="E22" s="5"/>
      <c r="F22" s="5">
        <f t="shared" si="1"/>
        <v>0</v>
      </c>
    </row>
    <row r="23" spans="1:6" s="6" customFormat="1" ht="21.95" customHeight="1" x14ac:dyDescent="0.2">
      <c r="A23" s="27" t="s">
        <v>19</v>
      </c>
      <c r="B23" s="27"/>
      <c r="C23" s="27"/>
      <c r="D23" s="27"/>
      <c r="E23" s="27"/>
      <c r="F23" s="12">
        <f>SUM(F18:F22)</f>
        <v>0</v>
      </c>
    </row>
    <row r="24" spans="1:6" s="6" customFormat="1" ht="12.75" x14ac:dyDescent="0.2">
      <c r="A24" s="22"/>
      <c r="B24" s="22"/>
      <c r="C24" s="22"/>
      <c r="D24" s="22"/>
      <c r="E24" s="22"/>
      <c r="F24" s="22"/>
    </row>
    <row r="25" spans="1:6" s="6" customFormat="1" ht="12.75" x14ac:dyDescent="0.2">
      <c r="A25" s="30" t="s">
        <v>12</v>
      </c>
      <c r="B25" s="30"/>
      <c r="C25" s="30"/>
      <c r="D25" s="30"/>
      <c r="E25" s="30"/>
      <c r="F25" s="30"/>
    </row>
    <row r="26" spans="1:6" s="6" customFormat="1" ht="20.100000000000001" customHeight="1" thickBot="1" x14ac:dyDescent="0.25">
      <c r="A26" s="17" t="s">
        <v>0</v>
      </c>
      <c r="B26" s="18" t="s">
        <v>1</v>
      </c>
      <c r="C26" s="17" t="s">
        <v>2</v>
      </c>
      <c r="D26" s="19" t="s">
        <v>3</v>
      </c>
      <c r="E26" s="20" t="s">
        <v>21</v>
      </c>
      <c r="F26" s="20" t="s">
        <v>22</v>
      </c>
    </row>
    <row r="27" spans="1:6" s="6" customFormat="1" ht="79.5" customHeight="1" x14ac:dyDescent="0.2">
      <c r="A27" s="7" t="s">
        <v>4</v>
      </c>
      <c r="B27" s="8" t="s">
        <v>34</v>
      </c>
      <c r="C27" s="7" t="s">
        <v>8</v>
      </c>
      <c r="D27" s="9">
        <v>2</v>
      </c>
      <c r="E27" s="5"/>
      <c r="F27" s="5">
        <f>SUM(D27*E27)</f>
        <v>0</v>
      </c>
    </row>
    <row r="28" spans="1:6" s="6" customFormat="1" ht="20.100000000000001" customHeight="1" x14ac:dyDescent="0.2">
      <c r="A28" s="7" t="s">
        <v>6</v>
      </c>
      <c r="B28" s="10" t="s">
        <v>13</v>
      </c>
      <c r="C28" s="7" t="s">
        <v>8</v>
      </c>
      <c r="D28" s="11">
        <v>1</v>
      </c>
      <c r="E28" s="5"/>
      <c r="F28" s="5">
        <f>SUM(D28*E28)</f>
        <v>0</v>
      </c>
    </row>
    <row r="29" spans="1:6" s="6" customFormat="1" ht="21.95" customHeight="1" x14ac:dyDescent="0.2">
      <c r="A29" s="27" t="s">
        <v>19</v>
      </c>
      <c r="B29" s="27"/>
      <c r="C29" s="27"/>
      <c r="D29" s="27"/>
      <c r="E29" s="27"/>
      <c r="F29" s="12">
        <f>SUM(F27:F28)</f>
        <v>0</v>
      </c>
    </row>
    <row r="30" spans="1:6" s="6" customFormat="1" ht="12.75" x14ac:dyDescent="0.2">
      <c r="A30" s="22"/>
      <c r="B30" s="22"/>
      <c r="C30" s="22"/>
      <c r="D30" s="22"/>
      <c r="E30" s="22"/>
      <c r="F30" s="22"/>
    </row>
    <row r="31" spans="1:6" s="6" customFormat="1" ht="12.75" x14ac:dyDescent="0.2">
      <c r="A31" s="25" t="s">
        <v>23</v>
      </c>
      <c r="B31" s="25"/>
      <c r="C31" s="25"/>
      <c r="D31" s="25"/>
      <c r="E31" s="25"/>
      <c r="F31" s="25"/>
    </row>
    <row r="32" spans="1:6" s="6" customFormat="1" ht="20.100000000000001" customHeight="1" thickBot="1" x14ac:dyDescent="0.25">
      <c r="A32" s="17" t="s">
        <v>0</v>
      </c>
      <c r="B32" s="18" t="s">
        <v>1</v>
      </c>
      <c r="C32" s="17" t="s">
        <v>2</v>
      </c>
      <c r="D32" s="19" t="s">
        <v>3</v>
      </c>
      <c r="E32" s="20" t="s">
        <v>21</v>
      </c>
      <c r="F32" s="20" t="s">
        <v>22</v>
      </c>
    </row>
    <row r="33" spans="1:6" s="6" customFormat="1" ht="30" customHeight="1" x14ac:dyDescent="0.2">
      <c r="A33" s="7" t="s">
        <v>4</v>
      </c>
      <c r="B33" s="8" t="s">
        <v>33</v>
      </c>
      <c r="C33" s="7" t="s">
        <v>5</v>
      </c>
      <c r="D33" s="9">
        <v>1</v>
      </c>
      <c r="E33" s="5"/>
      <c r="F33" s="5">
        <f>SUM(D33*E33)</f>
        <v>0</v>
      </c>
    </row>
    <row r="34" spans="1:6" s="6" customFormat="1" ht="20.100000000000001" customHeight="1" x14ac:dyDescent="0.2">
      <c r="A34" s="27" t="s">
        <v>19</v>
      </c>
      <c r="B34" s="27"/>
      <c r="C34" s="27"/>
      <c r="D34" s="27"/>
      <c r="E34" s="27"/>
      <c r="F34" s="12">
        <f>SUM(F33)</f>
        <v>0</v>
      </c>
    </row>
    <row r="35" spans="1:6" s="6" customFormat="1" ht="18" customHeight="1" thickBot="1" x14ac:dyDescent="0.25">
      <c r="A35" s="23"/>
      <c r="B35" s="23"/>
      <c r="C35" s="23"/>
      <c r="D35" s="23"/>
      <c r="E35" s="23"/>
      <c r="F35" s="23"/>
    </row>
    <row r="36" spans="1:6" s="1" customFormat="1" ht="20.100000000000001" customHeight="1" thickBot="1" x14ac:dyDescent="0.25">
      <c r="A36" s="26" t="s">
        <v>20</v>
      </c>
      <c r="B36" s="26"/>
      <c r="C36" s="26"/>
      <c r="D36" s="26"/>
      <c r="E36" s="26"/>
      <c r="F36" s="21">
        <f>SUM(F14+F23+F29+F34)</f>
        <v>0</v>
      </c>
    </row>
    <row r="37" spans="1:6" s="6" customFormat="1" ht="12.75" x14ac:dyDescent="0.2"/>
    <row r="38" spans="1:6" s="6" customFormat="1" ht="12.75" x14ac:dyDescent="0.2"/>
  </sheetData>
  <mergeCells count="15">
    <mergeCell ref="A1:F1"/>
    <mergeCell ref="A29:E29"/>
    <mergeCell ref="A25:F25"/>
    <mergeCell ref="A14:E14"/>
    <mergeCell ref="A3:F3"/>
    <mergeCell ref="A24:F24"/>
    <mergeCell ref="A30:F30"/>
    <mergeCell ref="A35:F35"/>
    <mergeCell ref="A2:F2"/>
    <mergeCell ref="A31:F31"/>
    <mergeCell ref="A36:E36"/>
    <mergeCell ref="A34:E34"/>
    <mergeCell ref="A16:F16"/>
    <mergeCell ref="A23:E23"/>
    <mergeCell ref="A15:F15"/>
  </mergeCells>
  <pageMargins left="0.85" right="0.59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2020-11-04T11:33:48Z</dcterms:modified>
</cp:coreProperties>
</file>