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ibor.divis\Desktop\"/>
    </mc:Choice>
  </mc:AlternateContent>
  <xr:revisionPtr revIDLastSave="0" documentId="8_{D8E103ED-7523-4617-8CA9-C03FE361C959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SO 201 - Most přes Svitavu a ko" sheetId="1" r:id="rId1"/>
  </sheets>
  <definedNames>
    <definedName name="_xlnm.Print_Area" localSheetId="0">'SO 201 - Most přes Svitavu a ko'!$A$2:$K$8</definedName>
  </definedNames>
  <calcPr calcId="181029"/>
</workbook>
</file>

<file path=xl/calcChain.xml><?xml version="1.0" encoding="utf-8"?>
<calcChain xmlns="http://schemas.openxmlformats.org/spreadsheetml/2006/main">
  <c r="J13" i="1" l="1"/>
  <c r="J14" i="1" l="1"/>
</calcChain>
</file>

<file path=xl/sharedStrings.xml><?xml version="1.0" encoding="utf-8"?>
<sst xmlns="http://schemas.openxmlformats.org/spreadsheetml/2006/main" count="27" uniqueCount="21">
  <si>
    <t>Měna: Kč</t>
  </si>
  <si>
    <t>Poř.</t>
  </si>
  <si>
    <t>Kód</t>
  </si>
  <si>
    <t>Popis</t>
  </si>
  <si>
    <t>Množství</t>
  </si>
  <si>
    <t>M.j.</t>
  </si>
  <si>
    <t>kg</t>
  </si>
  <si>
    <t>OKF rev.00</t>
  </si>
  <si>
    <t>VÝKAZ VÝMĚR -Ocelové konstrukce</t>
  </si>
  <si>
    <t>CELKOVĚ:</t>
  </si>
  <si>
    <t xml:space="preserve">Stavba: SO 201 - Most přes Svitavu a koridor SŽDC
</t>
  </si>
  <si>
    <t>ks</t>
  </si>
  <si>
    <t>Svary, spojovací a drobný materiál 7,5%</t>
  </si>
  <si>
    <t xml:space="preserve">Truhlíky hlavního podélníků, oblouků a ztužidel </t>
  </si>
  <si>
    <t>Typické příčníky a chodníkové konzoly</t>
  </si>
  <si>
    <t>Nadpodporové příčníky</t>
  </si>
  <si>
    <t>Výztuhy a styčníkové plechy závěsů</t>
  </si>
  <si>
    <t>Klínové desky</t>
  </si>
  <si>
    <r>
      <t xml:space="preserve"> Ocelové konstrukce - trvalé konstrukce - </t>
    </r>
    <r>
      <rPr>
        <b/>
        <u/>
        <sz val="8"/>
        <color rgb="FF000000"/>
        <rFont val="Arial"/>
        <family val="2"/>
        <charset val="238"/>
      </rPr>
      <t>rozdělení konstrukcí je hrubé a předběžné</t>
    </r>
  </si>
  <si>
    <t>2021 -03-18</t>
  </si>
  <si>
    <t>Spřahovací trny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</si>
</sst>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8"/>
      <color rgb="FF00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0" fillId="33" borderId="11" xfId="0" applyFill="1" applyBorder="1" applyAlignment="1"/>
    <xf numFmtId="0" fontId="0" fillId="33" borderId="12" xfId="0" applyFill="1" applyBorder="1" applyAlignment="1"/>
    <xf numFmtId="0" fontId="0" fillId="33" borderId="13" xfId="0" applyFill="1" applyBorder="1" applyAlignment="1"/>
    <xf numFmtId="0" fontId="0" fillId="33" borderId="14" xfId="0" applyFill="1" applyBorder="1" applyAlignment="1"/>
    <xf numFmtId="0" fontId="0" fillId="33" borderId="15" xfId="0" applyFill="1" applyBorder="1" applyAlignment="1"/>
    <xf numFmtId="49" fontId="18" fillId="0" borderId="16" xfId="0" applyNumberFormat="1" applyFont="1" applyBorder="1" applyAlignment="1">
      <alignment horizontal="left" vertical="center"/>
    </xf>
    <xf numFmtId="49" fontId="18" fillId="0" borderId="18" xfId="0" applyNumberFormat="1" applyFont="1" applyBorder="1" applyAlignment="1">
      <alignment horizontal="left" vertical="center"/>
    </xf>
    <xf numFmtId="49" fontId="18" fillId="0" borderId="16" xfId="0" applyNumberFormat="1" applyFont="1" applyBorder="1" applyAlignment="1">
      <alignment horizontal="right" vertical="center"/>
    </xf>
    <xf numFmtId="0" fontId="0" fillId="33" borderId="19" xfId="0" applyFill="1" applyBorder="1" applyAlignment="1"/>
    <xf numFmtId="0" fontId="0" fillId="33" borderId="20" xfId="0" applyFill="1" applyBorder="1" applyAlignment="1"/>
    <xf numFmtId="49" fontId="18" fillId="33" borderId="20" xfId="0" applyNumberFormat="1" applyFont="1" applyFill="1" applyBorder="1" applyAlignment="1">
      <alignment horizontal="left" vertical="top"/>
    </xf>
    <xf numFmtId="49" fontId="18" fillId="33" borderId="19" xfId="0" applyNumberFormat="1" applyFont="1" applyFill="1" applyBorder="1" applyAlignment="1">
      <alignment horizontal="left" vertical="top"/>
    </xf>
    <xf numFmtId="0" fontId="0" fillId="33" borderId="0" xfId="0" applyFill="1" applyBorder="1" applyAlignment="1"/>
    <xf numFmtId="2" fontId="18" fillId="33" borderId="19" xfId="0" applyNumberFormat="1" applyFont="1" applyFill="1" applyBorder="1" applyAlignment="1">
      <alignment horizontal="right" vertical="top"/>
    </xf>
    <xf numFmtId="49" fontId="0" fillId="33" borderId="19" xfId="0" applyNumberFormat="1" applyFill="1" applyBorder="1" applyAlignment="1"/>
    <xf numFmtId="0" fontId="21" fillId="33" borderId="0" xfId="0" applyFont="1" applyFill="1" applyBorder="1" applyAlignment="1"/>
    <xf numFmtId="49" fontId="18" fillId="33" borderId="10" xfId="0" applyNumberFormat="1" applyFont="1" applyFill="1" applyBorder="1" applyAlignment="1">
      <alignment horizontal="left" vertical="top"/>
    </xf>
    <xf numFmtId="2" fontId="18" fillId="33" borderId="10" xfId="0" applyNumberFormat="1" applyFont="1" applyFill="1" applyBorder="1" applyAlignment="1">
      <alignment horizontal="right" vertical="top"/>
    </xf>
    <xf numFmtId="49" fontId="18" fillId="33" borderId="12" xfId="0" applyNumberFormat="1" applyFont="1" applyFill="1" applyBorder="1" applyAlignment="1">
      <alignment horizontal="left" vertical="top"/>
    </xf>
    <xf numFmtId="0" fontId="0" fillId="0" borderId="18" xfId="0" applyBorder="1" applyAlignment="1"/>
    <xf numFmtId="0" fontId="0" fillId="33" borderId="21" xfId="0" applyFill="1" applyBorder="1" applyAlignment="1"/>
    <xf numFmtId="0" fontId="0" fillId="33" borderId="22" xfId="0" applyFill="1" applyBorder="1" applyAlignment="1"/>
    <xf numFmtId="0" fontId="21" fillId="33" borderId="22" xfId="0" applyFont="1" applyFill="1" applyBorder="1" applyAlignment="1"/>
    <xf numFmtId="49" fontId="18" fillId="33" borderId="23" xfId="0" applyNumberFormat="1" applyFont="1" applyFill="1" applyBorder="1" applyAlignment="1">
      <alignment horizontal="left" vertical="top"/>
    </xf>
    <xf numFmtId="2" fontId="16" fillId="33" borderId="24" xfId="0" applyNumberFormat="1" applyFont="1" applyFill="1" applyBorder="1" applyAlignment="1"/>
    <xf numFmtId="2" fontId="16" fillId="33" borderId="19" xfId="0" applyNumberFormat="1" applyFont="1" applyFill="1" applyBorder="1" applyAlignment="1"/>
    <xf numFmtId="0" fontId="0" fillId="33" borderId="25" xfId="0" applyFill="1" applyBorder="1" applyAlignment="1"/>
    <xf numFmtId="0" fontId="18" fillId="33" borderId="0" xfId="0" applyFont="1" applyFill="1" applyBorder="1" applyAlignment="1">
      <alignment horizontal="left" vertical="top"/>
    </xf>
    <xf numFmtId="49" fontId="18" fillId="33" borderId="0" xfId="0" applyNumberFormat="1" applyFont="1" applyFill="1" applyBorder="1" applyAlignment="1">
      <alignment horizontal="left" vertical="top"/>
    </xf>
    <xf numFmtId="49" fontId="20" fillId="33" borderId="0" xfId="0" applyNumberFormat="1" applyFont="1" applyFill="1" applyBorder="1" applyAlignment="1">
      <alignment horizontal="left" vertical="top"/>
    </xf>
    <xf numFmtId="0" fontId="18" fillId="33" borderId="11" xfId="0" applyFont="1" applyFill="1" applyBorder="1" applyAlignment="1">
      <alignment horizontal="left" vertical="top"/>
    </xf>
    <xf numFmtId="49" fontId="18" fillId="33" borderId="11" xfId="0" applyNumberFormat="1" applyFont="1" applyFill="1" applyBorder="1" applyAlignment="1">
      <alignment horizontal="left" vertical="top"/>
    </xf>
    <xf numFmtId="49" fontId="20" fillId="0" borderId="19" xfId="0" applyNumberFormat="1" applyFont="1" applyBorder="1" applyAlignment="1">
      <alignment horizontal="left" vertical="top" wrapText="1"/>
    </xf>
    <xf numFmtId="49" fontId="20" fillId="0" borderId="0" xfId="0" applyNumberFormat="1" applyFont="1" applyBorder="1" applyAlignment="1">
      <alignment horizontal="left" vertical="top"/>
    </xf>
    <xf numFmtId="49" fontId="20" fillId="33" borderId="19" xfId="0" applyNumberFormat="1" applyFont="1" applyFill="1" applyBorder="1" applyAlignment="1">
      <alignment horizontal="left" vertical="center"/>
    </xf>
    <xf numFmtId="49" fontId="20" fillId="33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/>
    </xf>
    <xf numFmtId="49" fontId="19" fillId="33" borderId="10" xfId="0" applyNumberFormat="1" applyFont="1" applyFill="1" applyBorder="1" applyAlignment="1">
      <alignment horizontal="left" vertical="center"/>
    </xf>
    <xf numFmtId="49" fontId="19" fillId="33" borderId="11" xfId="0" applyNumberFormat="1" applyFont="1" applyFill="1" applyBorder="1" applyAlignment="1">
      <alignment horizontal="left" vertical="center"/>
    </xf>
    <xf numFmtId="49" fontId="20" fillId="33" borderId="11" xfId="0" applyNumberFormat="1" applyFont="1" applyFill="1" applyBorder="1" applyAlignment="1">
      <alignment horizontal="center" vertical="center"/>
    </xf>
    <xf numFmtId="49" fontId="20" fillId="33" borderId="14" xfId="0" applyNumberFormat="1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49" fontId="18" fillId="0" borderId="17" xfId="0" applyNumberFormat="1" applyFont="1" applyBorder="1" applyAlignment="1">
      <alignment horizontal="left"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zoomScaleNormal="100" workbookViewId="0">
      <selection activeCell="N11" sqref="N11"/>
    </sheetView>
  </sheetViews>
  <sheetFormatPr defaultRowHeight="15" x14ac:dyDescent="0.25"/>
  <cols>
    <col min="1" max="1" width="5" style="1" customWidth="1"/>
    <col min="2" max="2" width="1.7109375" customWidth="1"/>
    <col min="3" max="3" width="1.140625" customWidth="1"/>
    <col min="4" max="4" width="3" customWidth="1"/>
    <col min="5" max="6" width="2.7109375" customWidth="1"/>
    <col min="7" max="7" width="5.85546875" customWidth="1"/>
    <col min="8" max="8" width="5.28515625" customWidth="1"/>
    <col min="9" max="9" width="100.85546875" customWidth="1"/>
    <col min="10" max="10" width="10.7109375" customWidth="1"/>
    <col min="11" max="11" width="5.7109375" customWidth="1"/>
  </cols>
  <sheetData>
    <row r="1" spans="1:11" s="1" customFormat="1" ht="14.1" customHeight="1" x14ac:dyDescent="0.25">
      <c r="A1" s="38"/>
      <c r="B1" s="38"/>
      <c r="C1" s="38"/>
      <c r="D1" s="38"/>
      <c r="E1" s="38"/>
      <c r="F1" s="38"/>
      <c r="G1" s="38"/>
      <c r="H1" s="38"/>
      <c r="I1" s="38"/>
    </row>
    <row r="2" spans="1:11" s="1" customFormat="1" ht="14.1" customHeight="1" x14ac:dyDescent="0.25">
      <c r="A2" s="39"/>
      <c r="B2" s="40"/>
      <c r="C2" s="40"/>
      <c r="D2" s="40"/>
      <c r="E2" s="40"/>
      <c r="F2" s="40"/>
      <c r="G2" s="41" t="s">
        <v>8</v>
      </c>
      <c r="H2" s="41"/>
      <c r="I2" s="41"/>
      <c r="J2" s="2"/>
      <c r="K2" s="3"/>
    </row>
    <row r="3" spans="1:11" s="1" customFormat="1" ht="14.1" customHeight="1" x14ac:dyDescent="0.25">
      <c r="A3" s="4"/>
      <c r="B3" s="5"/>
      <c r="C3" s="5"/>
      <c r="D3" s="5"/>
      <c r="E3" s="5"/>
      <c r="F3" s="5"/>
      <c r="G3" s="42"/>
      <c r="H3" s="42"/>
      <c r="I3" s="42"/>
      <c r="J3" s="5"/>
      <c r="K3" s="6"/>
    </row>
    <row r="4" spans="1:11" s="1" customFormat="1" ht="14.1" customHeight="1" x14ac:dyDescent="0.25">
      <c r="A4" s="43" t="s">
        <v>0</v>
      </c>
      <c r="B4" s="43"/>
      <c r="C4" s="43"/>
      <c r="D4" s="43"/>
      <c r="E4" s="43"/>
      <c r="F4" s="43"/>
      <c r="G4" s="43"/>
      <c r="H4" s="43"/>
      <c r="I4" s="43"/>
      <c r="K4" s="21"/>
    </row>
    <row r="5" spans="1:11" s="1" customFormat="1" ht="14.1" customHeight="1" x14ac:dyDescent="0.25">
      <c r="A5" s="7" t="s">
        <v>1</v>
      </c>
      <c r="B5" s="44" t="s">
        <v>2</v>
      </c>
      <c r="C5" s="44"/>
      <c r="D5" s="44"/>
      <c r="E5" s="44"/>
      <c r="F5" s="44"/>
      <c r="G5" s="44" t="s">
        <v>3</v>
      </c>
      <c r="H5" s="44"/>
      <c r="I5" s="44"/>
      <c r="J5" s="9" t="s">
        <v>4</v>
      </c>
      <c r="K5" s="8" t="s">
        <v>5</v>
      </c>
    </row>
    <row r="6" spans="1:11" s="1" customFormat="1" ht="14.1" customHeight="1" x14ac:dyDescent="0.25">
      <c r="A6" s="34" t="s">
        <v>10</v>
      </c>
      <c r="B6" s="35"/>
      <c r="C6" s="35"/>
      <c r="D6" s="35"/>
      <c r="E6" s="35"/>
      <c r="F6" s="35"/>
      <c r="G6" s="35"/>
      <c r="H6" s="35"/>
      <c r="I6" s="35"/>
      <c r="J6" s="10" t="s">
        <v>7</v>
      </c>
      <c r="K6" s="11"/>
    </row>
    <row r="7" spans="1:11" s="1" customFormat="1" ht="18.75" customHeight="1" x14ac:dyDescent="0.25">
      <c r="A7" s="36" t="s">
        <v>18</v>
      </c>
      <c r="B7" s="37"/>
      <c r="C7" s="37"/>
      <c r="D7" s="37"/>
      <c r="E7" s="37"/>
      <c r="F7" s="37"/>
      <c r="G7" s="37"/>
      <c r="H7" s="37"/>
      <c r="I7" s="37"/>
      <c r="J7" s="16" t="s">
        <v>19</v>
      </c>
      <c r="K7" s="11"/>
    </row>
    <row r="8" spans="1:11" s="1" customFormat="1" ht="14.1" customHeight="1" x14ac:dyDescent="0.25">
      <c r="A8" s="18"/>
      <c r="B8" s="32"/>
      <c r="C8" s="32"/>
      <c r="D8" s="32"/>
      <c r="E8" s="32"/>
      <c r="F8" s="32"/>
      <c r="G8" s="33" t="s">
        <v>13</v>
      </c>
      <c r="H8" s="33"/>
      <c r="I8" s="33"/>
      <c r="J8" s="19">
        <v>269466</v>
      </c>
      <c r="K8" s="20" t="s">
        <v>6</v>
      </c>
    </row>
    <row r="9" spans="1:11" s="1" customFormat="1" ht="14.1" customHeight="1" x14ac:dyDescent="0.25">
      <c r="A9" s="13"/>
      <c r="B9" s="29"/>
      <c r="C9" s="29"/>
      <c r="D9" s="29"/>
      <c r="E9" s="29"/>
      <c r="F9" s="29"/>
      <c r="G9" s="30" t="s">
        <v>14</v>
      </c>
      <c r="H9" s="30"/>
      <c r="I9" s="30"/>
      <c r="J9" s="15">
        <v>66896</v>
      </c>
      <c r="K9" s="12" t="s">
        <v>6</v>
      </c>
    </row>
    <row r="10" spans="1:11" s="1" customFormat="1" ht="14.1" customHeight="1" x14ac:dyDescent="0.25">
      <c r="A10" s="13"/>
      <c r="B10" s="29"/>
      <c r="C10" s="29"/>
      <c r="D10" s="29"/>
      <c r="E10" s="29"/>
      <c r="F10" s="29"/>
      <c r="G10" s="30" t="s">
        <v>15</v>
      </c>
      <c r="H10" s="30"/>
      <c r="I10" s="30"/>
      <c r="J10" s="15">
        <v>29650</v>
      </c>
      <c r="K10" s="12" t="s">
        <v>6</v>
      </c>
    </row>
    <row r="11" spans="1:11" s="1" customFormat="1" ht="14.1" customHeight="1" x14ac:dyDescent="0.25">
      <c r="A11" s="13"/>
      <c r="B11" s="29"/>
      <c r="C11" s="29"/>
      <c r="D11" s="29"/>
      <c r="E11" s="29"/>
      <c r="F11" s="29"/>
      <c r="G11" s="30" t="s">
        <v>16</v>
      </c>
      <c r="H11" s="30"/>
      <c r="I11" s="30"/>
      <c r="J11" s="15">
        <v>138453</v>
      </c>
      <c r="K11" s="12" t="s">
        <v>6</v>
      </c>
    </row>
    <row r="12" spans="1:11" s="1" customFormat="1" ht="14.1" customHeight="1" x14ac:dyDescent="0.25">
      <c r="A12" s="13"/>
      <c r="B12" s="29"/>
      <c r="C12" s="29"/>
      <c r="D12" s="29"/>
      <c r="E12" s="29"/>
      <c r="F12" s="29"/>
      <c r="G12" s="30" t="s">
        <v>17</v>
      </c>
      <c r="H12" s="30"/>
      <c r="I12" s="30"/>
      <c r="J12" s="15">
        <v>2035</v>
      </c>
      <c r="K12" s="12" t="s">
        <v>6</v>
      </c>
    </row>
    <row r="13" spans="1:11" s="1" customFormat="1" ht="14.25" customHeight="1" thickBot="1" x14ac:dyDescent="0.3">
      <c r="A13" s="13"/>
      <c r="B13" s="30"/>
      <c r="C13" s="30"/>
      <c r="D13" s="30"/>
      <c r="E13" s="30"/>
      <c r="F13" s="30"/>
      <c r="G13" s="30" t="s">
        <v>12</v>
      </c>
      <c r="H13" s="30"/>
      <c r="I13" s="30"/>
      <c r="J13" s="15">
        <f>SUM(J8:J12)*0.075</f>
        <v>37987.5</v>
      </c>
      <c r="K13" s="12" t="s">
        <v>6</v>
      </c>
    </row>
    <row r="14" spans="1:11" s="1" customFormat="1" ht="14.25" customHeight="1" x14ac:dyDescent="0.25">
      <c r="A14" s="22"/>
      <c r="B14" s="23"/>
      <c r="C14" s="23"/>
      <c r="D14" s="23"/>
      <c r="E14" s="23"/>
      <c r="F14" s="23"/>
      <c r="G14" s="24" t="s">
        <v>9</v>
      </c>
      <c r="H14" s="23"/>
      <c r="I14" s="23"/>
      <c r="J14" s="26">
        <f>SUM(J8:J13)</f>
        <v>544487.5</v>
      </c>
      <c r="K14" s="25" t="s">
        <v>6</v>
      </c>
    </row>
    <row r="15" spans="1:11" s="1" customFormat="1" ht="14.25" customHeight="1" x14ac:dyDescent="0.25">
      <c r="A15" s="14"/>
      <c r="B15" s="14"/>
      <c r="C15" s="14"/>
      <c r="D15" s="14"/>
      <c r="E15" s="14"/>
      <c r="F15" s="14"/>
      <c r="G15" s="17"/>
      <c r="H15" s="14"/>
      <c r="I15" s="14"/>
      <c r="J15" s="27"/>
      <c r="K15" s="12"/>
    </row>
    <row r="16" spans="1:11" s="1" customFormat="1" ht="14.25" customHeight="1" x14ac:dyDescent="0.25">
      <c r="A16" s="13"/>
      <c r="B16" s="30"/>
      <c r="C16" s="30"/>
      <c r="D16" s="30"/>
      <c r="E16" s="30"/>
      <c r="F16" s="30"/>
      <c r="G16" s="31" t="s">
        <v>20</v>
      </c>
      <c r="H16" s="31"/>
      <c r="I16" s="31"/>
      <c r="J16" s="15">
        <v>2120</v>
      </c>
      <c r="K16" s="12" t="s">
        <v>11</v>
      </c>
    </row>
    <row r="17" spans="1:11" s="1" customFormat="1" x14ac:dyDescent="0.25">
      <c r="A17" s="28"/>
      <c r="B17" s="2"/>
      <c r="C17" s="2"/>
      <c r="D17" s="2"/>
      <c r="E17" s="2"/>
      <c r="F17" s="2"/>
      <c r="G17" s="2"/>
      <c r="H17" s="2"/>
      <c r="I17" s="2"/>
      <c r="J17" s="2"/>
      <c r="K17" s="20"/>
    </row>
  </sheetData>
  <mergeCells count="22">
    <mergeCell ref="B8:F8"/>
    <mergeCell ref="G8:I8"/>
    <mergeCell ref="A6:I6"/>
    <mergeCell ref="A7:I7"/>
    <mergeCell ref="A1:I1"/>
    <mergeCell ref="A2:F2"/>
    <mergeCell ref="G2:I3"/>
    <mergeCell ref="A4:I4"/>
    <mergeCell ref="B5:F5"/>
    <mergeCell ref="G5:I5"/>
    <mergeCell ref="B12:F12"/>
    <mergeCell ref="G12:I12"/>
    <mergeCell ref="B16:F16"/>
    <mergeCell ref="G16:I16"/>
    <mergeCell ref="B9:F9"/>
    <mergeCell ref="G9:I9"/>
    <mergeCell ref="B10:F10"/>
    <mergeCell ref="G10:I10"/>
    <mergeCell ref="B11:F11"/>
    <mergeCell ref="G11:I11"/>
    <mergeCell ref="B13:F13"/>
    <mergeCell ref="G13:I13"/>
  </mergeCells>
  <pageMargins left="0.39370078740157483" right="0.39370078740157483" top="0.78740157480314965" bottom="0.78740157480314965" header="0.39370078740157483" footer="0.39370078740157483"/>
  <pageSetup paperSize="9" scale="88" orientation="landscape" r:id="rId1"/>
  <headerFooter>
    <oddFooter>&amp;R&amp;12CRA 2 - RDS - V 204 - 04 - 001 - 01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 201 - Most přes Svitavu a ko</vt:lpstr>
      <vt:lpstr>'SO 201 - Most přes Svitavu a ko'!Oblast_tisku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Matošková Kateřina</dc:creator>
  <cp:lastModifiedBy>Dalibor Diviš</cp:lastModifiedBy>
  <cp:lastPrinted>2015-05-22T20:09:53Z</cp:lastPrinted>
  <dcterms:created xsi:type="dcterms:W3CDTF">2014-09-15T09:42:03Z</dcterms:created>
  <dcterms:modified xsi:type="dcterms:W3CDTF">2021-03-18T16:30:16Z</dcterms:modified>
</cp:coreProperties>
</file>