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2_zakazky\_archiv\2020\A-20-43_ON Voltage centrum - aktualizace\15_CD\2021-07-08_DPS final - bez interiéru\Soupisy prací\"/>
    </mc:Choice>
  </mc:AlternateContent>
  <xr:revisionPtr revIDLastSave="0" documentId="13_ncr:1_{5CAB6B5F-7C4F-47E0-892E-BDE5091B52D4}" xr6:coauthVersionLast="47" xr6:coauthVersionMax="47" xr10:uidLastSave="{00000000-0000-0000-0000-000000000000}"/>
  <bookViews>
    <workbookView xWindow="57480" yWindow="-120" windowWidth="29040" windowHeight="17640" tabRatio="745" xr2:uid="{00000000-000D-0000-FFFF-FFFF00000000}"/>
  </bookViews>
  <sheets>
    <sheet name="Rekapitulace" sheetId="120" r:id="rId1"/>
  </sheets>
  <definedNames>
    <definedName name="_xlnm.Print_Area" localSheetId="0">Rekapitulace!$A$1:$H$30</definedName>
  </definedNames>
  <calcPr calcId="181029" iterateDelta="1E-4"/>
</workbook>
</file>

<file path=xl/calcChain.xml><?xml version="1.0" encoding="utf-8"?>
<calcChain xmlns="http://schemas.openxmlformats.org/spreadsheetml/2006/main">
  <c r="G16" i="120" l="1"/>
  <c r="H16" i="120"/>
  <c r="F7" i="120" l="1"/>
  <c r="F26" i="120"/>
  <c r="F17" i="120"/>
  <c r="H28" i="120"/>
  <c r="G28" i="120"/>
  <c r="H25" i="120"/>
  <c r="G25" i="120"/>
  <c r="H24" i="120"/>
  <c r="G24" i="120"/>
  <c r="H23" i="120"/>
  <c r="G23" i="120"/>
  <c r="H22" i="120"/>
  <c r="G22" i="120"/>
  <c r="H21" i="120"/>
  <c r="G21" i="120"/>
  <c r="H20" i="120"/>
  <c r="G20" i="120"/>
  <c r="H19" i="120"/>
  <c r="G19" i="120"/>
  <c r="H18" i="120"/>
  <c r="G18" i="120"/>
  <c r="H27" i="120"/>
  <c r="H26" i="120" s="1"/>
  <c r="G27" i="120"/>
  <c r="H15" i="120"/>
  <c r="G15" i="120"/>
  <c r="H14" i="120"/>
  <c r="G14" i="120"/>
  <c r="H13" i="120"/>
  <c r="G13" i="120"/>
  <c r="H12" i="120"/>
  <c r="G12" i="120"/>
  <c r="H11" i="120"/>
  <c r="G11" i="120"/>
  <c r="H10" i="120"/>
  <c r="G10" i="120"/>
  <c r="H9" i="120"/>
  <c r="G9" i="120"/>
  <c r="H8" i="120"/>
  <c r="G8" i="120"/>
  <c r="H7" i="120" l="1"/>
  <c r="G17" i="120"/>
  <c r="H17" i="120"/>
  <c r="G7" i="120"/>
  <c r="G26" i="120"/>
  <c r="G30" i="120" s="1"/>
  <c r="H30" i="120"/>
  <c r="F30" i="120"/>
</calcChain>
</file>

<file path=xl/sharedStrings.xml><?xml version="1.0" encoding="utf-8"?>
<sst xmlns="http://schemas.openxmlformats.org/spreadsheetml/2006/main" count="60" uniqueCount="60">
  <si>
    <t>NÁZEV STAVBY :</t>
  </si>
  <si>
    <t>STUPEŇ :</t>
  </si>
  <si>
    <t>ČÍSLO ZAKÁZKY :</t>
  </si>
  <si>
    <t>OBSAH PŘÍLOHY :</t>
  </si>
  <si>
    <t>D.1.3</t>
  </si>
  <si>
    <t>D.1.1</t>
  </si>
  <si>
    <t>ZDRAVOTECHNIKA</t>
  </si>
  <si>
    <t>VYTÁPĚNÍ</t>
  </si>
  <si>
    <t>VZDUCHOTECHNIKA A CHLAZENÍ</t>
  </si>
  <si>
    <t>ELEKTROINSTALACE</t>
  </si>
  <si>
    <t>STAVEBNÍ OBJEKTY</t>
  </si>
  <si>
    <t>INŽENÝRSKÉ OBJEKTY</t>
  </si>
  <si>
    <t>PROVOZNÍ SOUBORY</t>
  </si>
  <si>
    <t>PS 01</t>
  </si>
  <si>
    <t>D.1.2</t>
  </si>
  <si>
    <t>DPS</t>
  </si>
  <si>
    <t>ON-Voltage Center</t>
  </si>
  <si>
    <t>17-02</t>
  </si>
  <si>
    <t>SO 01</t>
  </si>
  <si>
    <t>objekt</t>
  </si>
  <si>
    <t>členění dok.</t>
  </si>
  <si>
    <t>název přílohy</t>
  </si>
  <si>
    <t>IO 01</t>
  </si>
  <si>
    <t>IO 02</t>
  </si>
  <si>
    <t>IO 03</t>
  </si>
  <si>
    <t>IO 04</t>
  </si>
  <si>
    <t>IO 05</t>
  </si>
  <si>
    <t>IO 06</t>
  </si>
  <si>
    <t>PS 03</t>
  </si>
  <si>
    <t>TECHNOLOGIE VÝCVIKOVÉ HALY</t>
  </si>
  <si>
    <t>IO 07</t>
  </si>
  <si>
    <t>ON-VOLTAGE CENTER</t>
  </si>
  <si>
    <t>D.2</t>
  </si>
  <si>
    <t>D.1</t>
  </si>
  <si>
    <t>ARCHITEKTONICKO-STAVEBNÍ ŘEŠENÍ</t>
  </si>
  <si>
    <t>IO 08</t>
  </si>
  <si>
    <t>D.3</t>
  </si>
  <si>
    <t>D.1.4.a</t>
  </si>
  <si>
    <t>D.1.4.b</t>
  </si>
  <si>
    <t>D.1.4.c</t>
  </si>
  <si>
    <t>D.1.4.d</t>
  </si>
  <si>
    <t>D.1.4.e</t>
  </si>
  <si>
    <t>BEZBARIÉROVÁ ZDVIŽ - VIZ D.1.1 - ASŘ</t>
  </si>
  <si>
    <t>REKAPITULACE NÁKLADŮ</t>
  </si>
  <si>
    <t>CENA BEZ DPH</t>
  </si>
  <si>
    <t>DPH 21%</t>
  </si>
  <si>
    <t>CENA S DPH</t>
  </si>
  <si>
    <t>STAVEBNĚ KONSTRUKČNÍ ŘEŠENÍ - VIZ D.1.1 - ASŘ</t>
  </si>
  <si>
    <t>POŽÁRNĚ BEZPEČNOSTNÍ ŘEŠENÍ - VIZ D.1.1 - ASŘ</t>
  </si>
  <si>
    <t>CELKOVÉ NÁKLADY</t>
  </si>
  <si>
    <t>VEDLEJŠÍ A OSTATNÍ NÁKLADY</t>
  </si>
  <si>
    <t>PLYNOINSTALACE - POUZE ÚPRAVA AREÁLOVÉHO ROZVODU - VIZ D.1.4.a - ZTI</t>
  </si>
  <si>
    <t>AREÁLOVÁ PŘÍPOJKA NN - VIZ D.1.4.e</t>
  </si>
  <si>
    <t>AREÁLOVÁ PŘÍPOJKA SLP - VIZ D.1.4.e</t>
  </si>
  <si>
    <t>AREÁLOVÁ PŘÍPOJKA VODY - VIZ D.1.4.a</t>
  </si>
  <si>
    <t>AREÁLOVÁ PŘÍPOJKA SPLAŠKOVÁ KANALIZACE - VIZ D.1.4.a</t>
  </si>
  <si>
    <t>AREÁLOVÁ PŘÍPOJKA DEŠŤOVÉ KANALIZACE - VIZ D.1.4.a</t>
  </si>
  <si>
    <t>ÚPRAVA AREÁLOVÉHO ROZVODU PLYNU - VIZ D.1.4.a</t>
  </si>
  <si>
    <t>PŘÍPRAVA ÚZEMÍ - VIZ D.1.1</t>
  </si>
  <si>
    <t xml:space="preserve">OPLOCENÍ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</si>
</sst>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3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ISOCPEUR"/>
      <family val="2"/>
      <charset val="238"/>
    </font>
    <font>
      <sz val="10"/>
      <name val="ISOCPEUR"/>
      <family val="2"/>
      <charset val="238"/>
    </font>
    <font>
      <b/>
      <sz val="10"/>
      <name val="ISOCPEUR"/>
      <family val="2"/>
      <charset val="238"/>
    </font>
    <font>
      <b/>
      <sz val="11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ISOCPEUR"/>
      <family val="2"/>
      <charset val="238"/>
    </font>
    <font>
      <sz val="10"/>
      <name val="Arial Narrow"/>
      <family val="2"/>
      <charset val="238"/>
    </font>
    <font>
      <b/>
      <sz val="12"/>
      <name val="ISOCPEUR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  <bgColor indexed="10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9"/>
      </bottom>
      <diagonal/>
    </border>
    <border>
      <left/>
      <right/>
      <top/>
      <bottom style="medium">
        <color indexed="4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6" fillId="0" borderId="1" applyNumberFormat="0" applyFill="0" applyAlignment="0" applyProtection="0"/>
    <xf numFmtId="0" fontId="7" fillId="11" borderId="0" applyNumberFormat="0" applyBorder="0" applyAlignment="0" applyProtection="0"/>
    <xf numFmtId="0" fontId="8" fillId="12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4" borderId="6" applyNumberFormat="0" applyFont="0" applyAlignment="0" applyProtection="0"/>
    <xf numFmtId="0" fontId="14" fillId="0" borderId="7" applyNumberFormat="0" applyFill="0" applyAlignment="0" applyProtection="0"/>
    <xf numFmtId="0" fontId="15" fillId="1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3" borderId="8" applyNumberFormat="0" applyAlignment="0" applyProtection="0"/>
    <xf numFmtId="0" fontId="18" fillId="2" borderId="8" applyNumberFormat="0" applyAlignment="0" applyProtection="0"/>
    <xf numFmtId="0" fontId="19" fillId="2" borderId="9" applyNumberFormat="0" applyAlignment="0" applyProtection="0"/>
    <xf numFmtId="0" fontId="20" fillId="0" borderId="0" applyNumberFormat="0" applyFill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</cellStyleXfs>
  <cellXfs count="78">
    <xf numFmtId="0" fontId="0" fillId="0" borderId="0" xfId="0"/>
    <xf numFmtId="49" fontId="0" fillId="0" borderId="0" xfId="0" applyNumberFormat="1"/>
    <xf numFmtId="0" fontId="0" fillId="0" borderId="0" xfId="0" applyBorder="1" applyAlignment="1"/>
    <xf numFmtId="0" fontId="0" fillId="0" borderId="0" xfId="0" applyBorder="1"/>
    <xf numFmtId="0" fontId="21" fillId="17" borderId="11" xfId="0" applyFont="1" applyFill="1" applyBorder="1"/>
    <xf numFmtId="49" fontId="21" fillId="17" borderId="0" xfId="0" applyNumberFormat="1" applyFont="1" applyFill="1" applyBorder="1"/>
    <xf numFmtId="0" fontId="21" fillId="17" borderId="14" xfId="0" applyFont="1" applyFill="1" applyBorder="1"/>
    <xf numFmtId="49" fontId="22" fillId="0" borderId="12" xfId="0" applyNumberFormat="1" applyFont="1" applyFill="1" applyBorder="1" applyAlignment="1">
      <alignment horizontal="center"/>
    </xf>
    <xf numFmtId="49" fontId="21" fillId="17" borderId="15" xfId="0" applyNumberFormat="1" applyFont="1" applyFill="1" applyBorder="1"/>
    <xf numFmtId="49" fontId="21" fillId="17" borderId="11" xfId="0" applyNumberFormat="1" applyFont="1" applyFill="1" applyBorder="1"/>
    <xf numFmtId="49" fontId="22" fillId="19" borderId="10" xfId="0" applyNumberFormat="1" applyFont="1" applyFill="1" applyBorder="1" applyAlignment="1">
      <alignment horizontal="left"/>
    </xf>
    <xf numFmtId="49" fontId="22" fillId="19" borderId="12" xfId="0" applyNumberFormat="1" applyFont="1" applyFill="1" applyBorder="1" applyAlignment="1">
      <alignment horizontal="center"/>
    </xf>
    <xf numFmtId="49" fontId="27" fillId="0" borderId="10" xfId="0" applyNumberFormat="1" applyFont="1" applyFill="1" applyBorder="1" applyAlignment="1">
      <alignment horizontal="left"/>
    </xf>
    <xf numFmtId="49" fontId="27" fillId="0" borderId="19" xfId="0" applyNumberFormat="1" applyFont="1" applyFill="1" applyBorder="1" applyAlignment="1">
      <alignment horizontal="left"/>
    </xf>
    <xf numFmtId="49" fontId="23" fillId="20" borderId="10" xfId="0" applyNumberFormat="1" applyFont="1" applyFill="1" applyBorder="1" applyAlignment="1">
      <alignment horizontal="left"/>
    </xf>
    <xf numFmtId="49" fontId="23" fillId="20" borderId="12" xfId="0" applyNumberFormat="1" applyFont="1" applyFill="1" applyBorder="1" applyAlignment="1">
      <alignment horizontal="center"/>
    </xf>
    <xf numFmtId="49" fontId="23" fillId="20" borderId="19" xfId="0" applyNumberFormat="1" applyFont="1" applyFill="1" applyBorder="1" applyAlignment="1">
      <alignment horizontal="left"/>
    </xf>
    <xf numFmtId="49" fontId="23" fillId="20" borderId="2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49" fontId="22" fillId="0" borderId="21" xfId="0" applyNumberFormat="1" applyFont="1" applyFill="1" applyBorder="1" applyAlignment="1">
      <alignment horizontal="center"/>
    </xf>
    <xf numFmtId="49" fontId="22" fillId="0" borderId="22" xfId="0" applyNumberFormat="1" applyFont="1" applyFill="1" applyBorder="1" applyAlignment="1">
      <alignment horizontal="center"/>
    </xf>
    <xf numFmtId="0" fontId="0" fillId="20" borderId="20" xfId="0" applyFill="1" applyBorder="1"/>
    <xf numFmtId="49" fontId="22" fillId="0" borderId="20" xfId="0" applyNumberFormat="1" applyFont="1" applyFill="1" applyBorder="1" applyAlignment="1">
      <alignment horizontal="center"/>
    </xf>
    <xf numFmtId="49" fontId="0" fillId="0" borderId="23" xfId="0" applyNumberFormat="1" applyFill="1" applyBorder="1"/>
    <xf numFmtId="0" fontId="22" fillId="0" borderId="10" xfId="0" applyFont="1" applyFill="1" applyBorder="1"/>
    <xf numFmtId="0" fontId="0" fillId="0" borderId="12" xfId="0" applyFill="1" applyBorder="1"/>
    <xf numFmtId="0" fontId="0" fillId="0" borderId="0" xfId="0" applyFill="1"/>
    <xf numFmtId="49" fontId="0" fillId="0" borderId="0" xfId="0" applyNumberFormat="1" applyFill="1" applyBorder="1"/>
    <xf numFmtId="0" fontId="22" fillId="0" borderId="19" xfId="0" applyFont="1" applyFill="1" applyBorder="1"/>
    <xf numFmtId="0" fontId="0" fillId="0" borderId="20" xfId="0" applyFill="1" applyBorder="1"/>
    <xf numFmtId="49" fontId="0" fillId="0" borderId="0" xfId="0" applyNumberFormat="1" applyFill="1"/>
    <xf numFmtId="3" fontId="0" fillId="0" borderId="13" xfId="0" applyNumberFormat="1" applyBorder="1"/>
    <xf numFmtId="3" fontId="0" fillId="0" borderId="13" xfId="0" applyNumberFormat="1" applyFill="1" applyBorder="1"/>
    <xf numFmtId="0" fontId="21" fillId="17" borderId="0" xfId="0" applyFont="1" applyFill="1" applyBorder="1"/>
    <xf numFmtId="49" fontId="25" fillId="17" borderId="0" xfId="0" applyNumberFormat="1" applyFont="1" applyFill="1" applyBorder="1" applyAlignment="1"/>
    <xf numFmtId="0" fontId="3" fillId="18" borderId="17" xfId="0" applyFont="1" applyFill="1" applyBorder="1" applyAlignment="1"/>
    <xf numFmtId="0" fontId="21" fillId="0" borderId="31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3" fontId="0" fillId="0" borderId="32" xfId="0" applyNumberFormat="1" applyBorder="1"/>
    <xf numFmtId="0" fontId="22" fillId="0" borderId="26" xfId="0" applyFont="1" applyFill="1" applyBorder="1"/>
    <xf numFmtId="0" fontId="0" fillId="0" borderId="27" xfId="0" applyFill="1" applyBorder="1"/>
    <xf numFmtId="3" fontId="0" fillId="0" borderId="25" xfId="0" applyNumberFormat="1" applyFill="1" applyBorder="1"/>
    <xf numFmtId="3" fontId="29" fillId="19" borderId="12" xfId="0" applyNumberFormat="1" applyFont="1" applyFill="1" applyBorder="1" applyAlignment="1">
      <alignment horizontal="right"/>
    </xf>
    <xf numFmtId="3" fontId="0" fillId="0" borderId="25" xfId="0" applyNumberFormat="1" applyBorder="1"/>
    <xf numFmtId="3" fontId="0" fillId="0" borderId="33" xfId="0" applyNumberFormat="1" applyBorder="1"/>
    <xf numFmtId="3" fontId="29" fillId="20" borderId="20" xfId="0" applyNumberFormat="1" applyFont="1" applyFill="1" applyBorder="1" applyAlignment="1">
      <alignment horizontal="right"/>
    </xf>
    <xf numFmtId="3" fontId="2" fillId="21" borderId="36" xfId="0" applyNumberFormat="1" applyFont="1" applyFill="1" applyBorder="1"/>
    <xf numFmtId="3" fontId="2" fillId="21" borderId="37" xfId="0" applyNumberFormat="1" applyFont="1" applyFill="1" applyBorder="1"/>
    <xf numFmtId="0" fontId="21" fillId="0" borderId="15" xfId="0" applyFont="1" applyBorder="1" applyAlignment="1">
      <alignment horizontal="center" vertical="center"/>
    </xf>
    <xf numFmtId="49" fontId="23" fillId="20" borderId="22" xfId="0" applyNumberFormat="1" applyFont="1" applyFill="1" applyBorder="1" applyAlignment="1">
      <alignment horizontal="left"/>
    </xf>
    <xf numFmtId="49" fontId="22" fillId="19" borderId="22" xfId="0" applyNumberFormat="1" applyFont="1" applyFill="1" applyBorder="1" applyAlignment="1">
      <alignment horizontal="left"/>
    </xf>
    <xf numFmtId="49" fontId="27" fillId="0" borderId="22" xfId="0" applyNumberFormat="1" applyFont="1" applyFill="1" applyBorder="1" applyAlignment="1">
      <alignment horizontal="center"/>
    </xf>
    <xf numFmtId="49" fontId="27" fillId="0" borderId="38" xfId="0" applyNumberFormat="1" applyFont="1" applyFill="1" applyBorder="1" applyAlignment="1">
      <alignment horizontal="center"/>
    </xf>
    <xf numFmtId="49" fontId="23" fillId="20" borderId="38" xfId="0" applyNumberFormat="1" applyFont="1" applyFill="1" applyBorder="1" applyAlignment="1">
      <alignment horizontal="left"/>
    </xf>
    <xf numFmtId="0" fontId="28" fillId="0" borderId="22" xfId="0" applyFont="1" applyFill="1" applyBorder="1"/>
    <xf numFmtId="0" fontId="28" fillId="0" borderId="38" xfId="0" applyFont="1" applyFill="1" applyBorder="1"/>
    <xf numFmtId="49" fontId="0" fillId="20" borderId="38" xfId="0" applyNumberFormat="1" applyFill="1" applyBorder="1"/>
    <xf numFmtId="0" fontId="28" fillId="0" borderId="39" xfId="0" applyFont="1" applyFill="1" applyBorder="1"/>
    <xf numFmtId="0" fontId="21" fillId="0" borderId="30" xfId="0" applyFont="1" applyBorder="1" applyAlignment="1">
      <alignment horizontal="center" vertical="center" wrapText="1"/>
    </xf>
    <xf numFmtId="0" fontId="23" fillId="20" borderId="13" xfId="0" applyFont="1" applyFill="1" applyBorder="1" applyAlignment="1">
      <alignment horizontal="center"/>
    </xf>
    <xf numFmtId="0" fontId="22" fillId="19" borderId="13" xfId="0" applyFont="1" applyFill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27" fillId="0" borderId="24" xfId="0" applyFont="1" applyFill="1" applyBorder="1" applyAlignment="1">
      <alignment horizontal="center"/>
    </xf>
    <xf numFmtId="0" fontId="23" fillId="20" borderId="24" xfId="0" applyFont="1" applyFill="1" applyBorder="1" applyAlignment="1">
      <alignment horizontal="center"/>
    </xf>
    <xf numFmtId="49" fontId="23" fillId="20" borderId="24" xfId="0" applyNumberFormat="1" applyFont="1" applyFill="1" applyBorder="1" applyAlignment="1">
      <alignment horizontal="center"/>
    </xf>
    <xf numFmtId="0" fontId="27" fillId="0" borderId="25" xfId="0" applyFont="1" applyFill="1" applyBorder="1" applyAlignment="1">
      <alignment horizontal="center"/>
    </xf>
    <xf numFmtId="0" fontId="21" fillId="17" borderId="15" xfId="0" applyFont="1" applyFill="1" applyBorder="1" applyAlignment="1">
      <alignment horizontal="left" vertical="center" wrapText="1"/>
    </xf>
    <xf numFmtId="0" fontId="21" fillId="17" borderId="16" xfId="0" applyFont="1" applyFill="1" applyBorder="1" applyAlignment="1">
      <alignment horizontal="left" vertical="center" wrapText="1"/>
    </xf>
    <xf numFmtId="0" fontId="21" fillId="0" borderId="2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21" borderId="35" xfId="0" applyFont="1" applyFill="1" applyBorder="1" applyAlignment="1"/>
    <xf numFmtId="0" fontId="2" fillId="21" borderId="36" xfId="0" applyFont="1" applyFill="1" applyBorder="1" applyAlignment="1"/>
    <xf numFmtId="49" fontId="27" fillId="0" borderId="23" xfId="0" applyNumberFormat="1" applyFont="1" applyFill="1" applyBorder="1" applyAlignment="1">
      <alignment horizontal="left"/>
    </xf>
    <xf numFmtId="0" fontId="0" fillId="0" borderId="34" xfId="0" applyBorder="1" applyAlignment="1"/>
    <xf numFmtId="49" fontId="2" fillId="17" borderId="16" xfId="0" applyNumberFormat="1" applyFont="1" applyFill="1" applyBorder="1" applyAlignment="1">
      <alignment horizontal="left" vertical="center" wrapText="1"/>
    </xf>
    <xf numFmtId="49" fontId="2" fillId="17" borderId="18" xfId="0" applyNumberFormat="1" applyFont="1" applyFill="1" applyBorder="1" applyAlignment="1">
      <alignment horizontal="left" vertical="center" wrapText="1"/>
    </xf>
    <xf numFmtId="49" fontId="24" fillId="17" borderId="0" xfId="0" applyNumberFormat="1" applyFont="1" applyFill="1" applyBorder="1" applyAlignment="1"/>
    <xf numFmtId="0" fontId="3" fillId="0" borderId="17" xfId="0" applyFont="1" applyBorder="1" applyAlignment="1"/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ální" xfId="0" builtinId="0"/>
    <cellStyle name="normální 2" xfId="28" xr:uid="{00000000-0005-0000-0000-00001C000000}"/>
    <cellStyle name="normální 3" xfId="29" xr:uid="{00000000-0005-0000-0000-00001D000000}"/>
    <cellStyle name="normální 4" xfId="30" xr:uid="{00000000-0005-0000-0000-00001E000000}"/>
    <cellStyle name="normální 5" xfId="31" xr:uid="{00000000-0005-0000-0000-00001F000000}"/>
    <cellStyle name="normální 6" xfId="32" xr:uid="{00000000-0005-0000-0000-000020000000}"/>
    <cellStyle name="normální 7" xfId="33" xr:uid="{00000000-0005-0000-0000-000021000000}"/>
    <cellStyle name="Poznámka 2" xfId="34" xr:uid="{00000000-0005-0000-0000-000022000000}"/>
    <cellStyle name="Propojená buňka 2" xfId="35" xr:uid="{00000000-0005-0000-0000-000023000000}"/>
    <cellStyle name="Správně 2" xfId="36" xr:uid="{00000000-0005-0000-0000-000024000000}"/>
    <cellStyle name="Text upozornění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ětlující text 2" xfId="41" xr:uid="{00000000-0005-0000-0000-000029000000}"/>
    <cellStyle name="Zvýraznění 1 2" xfId="42" xr:uid="{00000000-0005-0000-0000-00002A000000}"/>
    <cellStyle name="Zvýraznění 2 2" xfId="43" xr:uid="{00000000-0005-0000-0000-00002B000000}"/>
    <cellStyle name="Zvýraznění 3 2" xfId="44" xr:uid="{00000000-0005-0000-0000-00002C000000}"/>
    <cellStyle name="Zvýraznění 4 2" xfId="45" xr:uid="{00000000-0005-0000-0000-00002D000000}"/>
    <cellStyle name="Zvýraznění 5 2" xfId="46" xr:uid="{00000000-0005-0000-0000-00002E000000}"/>
    <cellStyle name="Zvýraznění 6 2" xfId="47" xr:uid="{00000000-0005-0000-0000-00002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C0C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view="pageBreakPreview" topLeftCell="B1" zoomScaleNormal="100" zoomScaleSheetLayoutView="100" workbookViewId="0">
      <selection activeCell="K26" sqref="K26"/>
    </sheetView>
  </sheetViews>
  <sheetFormatPr defaultRowHeight="12.75" x14ac:dyDescent="0.2"/>
  <cols>
    <col min="1" max="1" width="7.85546875" style="1" hidden="1" customWidth="1"/>
    <col min="2" max="2" width="6.28515625" style="1" customWidth="1"/>
    <col min="3" max="3" width="7.7109375" style="1" customWidth="1"/>
    <col min="4" max="4" width="6.7109375" customWidth="1"/>
    <col min="5" max="5" width="72.140625" customWidth="1"/>
    <col min="6" max="8" width="16.7109375" customWidth="1"/>
  </cols>
  <sheetData>
    <row r="1" spans="1:11" ht="31.5" customHeight="1" x14ac:dyDescent="0.25">
      <c r="A1" s="8"/>
      <c r="B1" s="66" t="s">
        <v>0</v>
      </c>
      <c r="C1" s="67"/>
      <c r="D1" s="74" t="s">
        <v>16</v>
      </c>
      <c r="E1" s="74"/>
      <c r="F1" s="75"/>
      <c r="G1" s="2"/>
      <c r="H1" s="2"/>
      <c r="I1" s="2"/>
      <c r="J1" s="2"/>
    </row>
    <row r="2" spans="1:11" ht="15" x14ac:dyDescent="0.25">
      <c r="A2" s="9"/>
      <c r="B2" s="4" t="s">
        <v>1</v>
      </c>
      <c r="C2" s="5"/>
      <c r="D2" s="76" t="s">
        <v>15</v>
      </c>
      <c r="E2" s="76"/>
      <c r="F2" s="77"/>
      <c r="H2" s="3"/>
      <c r="I2" s="3"/>
      <c r="J2" s="3"/>
      <c r="K2" s="3"/>
    </row>
    <row r="3" spans="1:11" ht="15" x14ac:dyDescent="0.25">
      <c r="A3" s="9"/>
      <c r="B3" s="4" t="s">
        <v>2</v>
      </c>
      <c r="C3" s="5"/>
      <c r="D3" s="76" t="s">
        <v>17</v>
      </c>
      <c r="E3" s="76"/>
      <c r="F3" s="77"/>
      <c r="H3" s="3"/>
      <c r="I3" s="3"/>
      <c r="J3" s="3"/>
      <c r="K3" s="3"/>
    </row>
    <row r="4" spans="1:11" ht="15.75" thickBot="1" x14ac:dyDescent="0.3">
      <c r="A4" s="6"/>
      <c r="B4" s="4" t="s">
        <v>3</v>
      </c>
      <c r="C4" s="33"/>
      <c r="D4" s="34" t="s">
        <v>43</v>
      </c>
      <c r="E4" s="34"/>
      <c r="F4" s="35"/>
      <c r="H4" s="3"/>
      <c r="I4" s="3"/>
      <c r="J4" s="3"/>
      <c r="K4" s="3"/>
    </row>
    <row r="5" spans="1:11" ht="46.5" customHeight="1" x14ac:dyDescent="0.25">
      <c r="A5" s="19"/>
      <c r="B5" s="48" t="s">
        <v>19</v>
      </c>
      <c r="C5" s="58" t="s">
        <v>20</v>
      </c>
      <c r="D5" s="68" t="s">
        <v>21</v>
      </c>
      <c r="E5" s="69"/>
      <c r="F5" s="36" t="s">
        <v>44</v>
      </c>
      <c r="G5" s="36" t="s">
        <v>45</v>
      </c>
      <c r="H5" s="37" t="s">
        <v>46</v>
      </c>
      <c r="I5" s="3"/>
      <c r="J5" s="3"/>
    </row>
    <row r="6" spans="1:11" ht="13.5" x14ac:dyDescent="0.25">
      <c r="A6" s="20"/>
      <c r="B6" s="49"/>
      <c r="C6" s="59" t="s">
        <v>33</v>
      </c>
      <c r="D6" s="14" t="s">
        <v>10</v>
      </c>
      <c r="E6" s="15"/>
      <c r="F6" s="15"/>
      <c r="G6" s="15"/>
      <c r="H6" s="15"/>
      <c r="I6" s="3"/>
      <c r="J6" s="3"/>
      <c r="K6" s="3"/>
    </row>
    <row r="7" spans="1:11" ht="16.5" x14ac:dyDescent="0.3">
      <c r="A7" s="20"/>
      <c r="B7" s="50" t="s">
        <v>18</v>
      </c>
      <c r="C7" s="60"/>
      <c r="D7" s="10" t="s">
        <v>31</v>
      </c>
      <c r="E7" s="11"/>
      <c r="F7" s="42">
        <f>SUM(F8:F16)</f>
        <v>0</v>
      </c>
      <c r="G7" s="42">
        <f t="shared" ref="G7:H7" si="0">SUM(G8:G16)</f>
        <v>0</v>
      </c>
      <c r="H7" s="42">
        <f t="shared" si="0"/>
        <v>0</v>
      </c>
      <c r="I7" s="3"/>
      <c r="J7" s="3"/>
      <c r="K7" s="3"/>
    </row>
    <row r="8" spans="1:11" ht="13.5" x14ac:dyDescent="0.25">
      <c r="A8" s="20"/>
      <c r="B8" s="51"/>
      <c r="C8" s="61" t="s">
        <v>5</v>
      </c>
      <c r="D8" s="12" t="s">
        <v>34</v>
      </c>
      <c r="E8" s="7"/>
      <c r="F8" s="31"/>
      <c r="G8" s="31">
        <f>F8*0.21</f>
        <v>0</v>
      </c>
      <c r="H8" s="38">
        <f>F8*1.21</f>
        <v>0</v>
      </c>
      <c r="I8" s="3"/>
      <c r="J8" s="3"/>
      <c r="K8" s="3"/>
    </row>
    <row r="9" spans="1:11" ht="13.5" x14ac:dyDescent="0.25">
      <c r="A9" s="18"/>
      <c r="B9" s="51"/>
      <c r="C9" s="61" t="s">
        <v>14</v>
      </c>
      <c r="D9" s="12" t="s">
        <v>47</v>
      </c>
      <c r="E9" s="7"/>
      <c r="F9" s="31">
        <v>0</v>
      </c>
      <c r="G9" s="31">
        <f t="shared" ref="G9:G16" si="1">F9*0.21</f>
        <v>0</v>
      </c>
      <c r="H9" s="38">
        <f t="shared" ref="H9:H16" si="2">F9*1.21</f>
        <v>0</v>
      </c>
      <c r="I9" s="3"/>
      <c r="J9" s="3"/>
      <c r="K9" s="3"/>
    </row>
    <row r="10" spans="1:11" ht="13.5" x14ac:dyDescent="0.25">
      <c r="B10" s="51"/>
      <c r="C10" s="61" t="s">
        <v>4</v>
      </c>
      <c r="D10" s="12" t="s">
        <v>48</v>
      </c>
      <c r="E10" s="7"/>
      <c r="F10" s="31">
        <v>0</v>
      </c>
      <c r="G10" s="31">
        <f t="shared" si="1"/>
        <v>0</v>
      </c>
      <c r="H10" s="38">
        <f t="shared" si="2"/>
        <v>0</v>
      </c>
    </row>
    <row r="11" spans="1:11" ht="13.5" x14ac:dyDescent="0.25">
      <c r="B11" s="51"/>
      <c r="C11" s="61" t="s">
        <v>37</v>
      </c>
      <c r="D11" s="12" t="s">
        <v>6</v>
      </c>
      <c r="E11" s="7"/>
      <c r="F11" s="31"/>
      <c r="G11" s="31">
        <f t="shared" si="1"/>
        <v>0</v>
      </c>
      <c r="H11" s="38">
        <f t="shared" si="2"/>
        <v>0</v>
      </c>
    </row>
    <row r="12" spans="1:11" ht="13.5" x14ac:dyDescent="0.25">
      <c r="B12" s="51"/>
      <c r="C12" s="61" t="s">
        <v>38</v>
      </c>
      <c r="D12" s="12" t="s">
        <v>7</v>
      </c>
      <c r="E12" s="7"/>
      <c r="F12" s="31"/>
      <c r="G12" s="31">
        <f t="shared" si="1"/>
        <v>0</v>
      </c>
      <c r="H12" s="38">
        <f t="shared" si="2"/>
        <v>0</v>
      </c>
    </row>
    <row r="13" spans="1:11" ht="13.5" x14ac:dyDescent="0.25">
      <c r="B13" s="51"/>
      <c r="C13" s="61" t="s">
        <v>39</v>
      </c>
      <c r="D13" s="12" t="s">
        <v>8</v>
      </c>
      <c r="E13" s="7"/>
      <c r="F13" s="31"/>
      <c r="G13" s="31">
        <f t="shared" si="1"/>
        <v>0</v>
      </c>
      <c r="H13" s="38">
        <f t="shared" si="2"/>
        <v>0</v>
      </c>
    </row>
    <row r="14" spans="1:11" ht="13.5" x14ac:dyDescent="0.25">
      <c r="B14" s="52"/>
      <c r="C14" s="62" t="s">
        <v>40</v>
      </c>
      <c r="D14" s="13" t="s">
        <v>51</v>
      </c>
      <c r="E14" s="22"/>
      <c r="F14" s="31">
        <v>0</v>
      </c>
      <c r="G14" s="31">
        <f t="shared" si="1"/>
        <v>0</v>
      </c>
      <c r="H14" s="38">
        <f t="shared" si="2"/>
        <v>0</v>
      </c>
    </row>
    <row r="15" spans="1:11" ht="13.5" x14ac:dyDescent="0.25">
      <c r="B15" s="52"/>
      <c r="C15" s="62" t="s">
        <v>41</v>
      </c>
      <c r="D15" s="13" t="s">
        <v>9</v>
      </c>
      <c r="E15" s="22"/>
      <c r="F15" s="31"/>
      <c r="G15" s="31">
        <f t="shared" si="1"/>
        <v>0</v>
      </c>
      <c r="H15" s="38">
        <f t="shared" si="2"/>
        <v>0</v>
      </c>
    </row>
    <row r="16" spans="1:11" ht="13.5" x14ac:dyDescent="0.25">
      <c r="B16" s="52"/>
      <c r="C16" s="62"/>
      <c r="D16" s="72" t="s">
        <v>50</v>
      </c>
      <c r="E16" s="73"/>
      <c r="F16" s="31"/>
      <c r="G16" s="31">
        <f t="shared" si="1"/>
        <v>0</v>
      </c>
      <c r="H16" s="38">
        <f t="shared" si="2"/>
        <v>0</v>
      </c>
    </row>
    <row r="17" spans="1:8" ht="16.5" x14ac:dyDescent="0.3">
      <c r="B17" s="53"/>
      <c r="C17" s="63" t="s">
        <v>32</v>
      </c>
      <c r="D17" s="16" t="s">
        <v>11</v>
      </c>
      <c r="E17" s="17"/>
      <c r="F17" s="45">
        <f>SUM(F18:F25)</f>
        <v>0</v>
      </c>
      <c r="G17" s="45">
        <f t="shared" ref="G17:H17" si="3">SUM(G18:G25)</f>
        <v>0</v>
      </c>
      <c r="H17" s="45">
        <f t="shared" si="3"/>
        <v>0</v>
      </c>
    </row>
    <row r="18" spans="1:8" s="26" customFormat="1" ht="13.5" x14ac:dyDescent="0.25">
      <c r="A18" s="23"/>
      <c r="B18" s="54" t="s">
        <v>22</v>
      </c>
      <c r="C18" s="61"/>
      <c r="D18" s="24" t="s">
        <v>52</v>
      </c>
      <c r="E18" s="25"/>
      <c r="F18" s="32">
        <v>0</v>
      </c>
      <c r="G18" s="31">
        <f t="shared" ref="G18:G25" si="4">F18*0.21</f>
        <v>0</v>
      </c>
      <c r="H18" s="38">
        <f t="shared" ref="H18:H25" si="5">F18*1.21</f>
        <v>0</v>
      </c>
    </row>
    <row r="19" spans="1:8" s="26" customFormat="1" ht="13.5" x14ac:dyDescent="0.25">
      <c r="A19" s="23"/>
      <c r="B19" s="54" t="s">
        <v>23</v>
      </c>
      <c r="C19" s="61"/>
      <c r="D19" s="24" t="s">
        <v>53</v>
      </c>
      <c r="E19" s="25"/>
      <c r="F19" s="32">
        <v>0</v>
      </c>
      <c r="G19" s="31">
        <f t="shared" si="4"/>
        <v>0</v>
      </c>
      <c r="H19" s="38">
        <f t="shared" si="5"/>
        <v>0</v>
      </c>
    </row>
    <row r="20" spans="1:8" s="26" customFormat="1" ht="13.5" x14ac:dyDescent="0.25">
      <c r="A20" s="23"/>
      <c r="B20" s="54" t="s">
        <v>24</v>
      </c>
      <c r="C20" s="61"/>
      <c r="D20" s="24" t="s">
        <v>54</v>
      </c>
      <c r="E20" s="25"/>
      <c r="F20" s="32">
        <v>0</v>
      </c>
      <c r="G20" s="31">
        <f t="shared" si="4"/>
        <v>0</v>
      </c>
      <c r="H20" s="38">
        <f t="shared" si="5"/>
        <v>0</v>
      </c>
    </row>
    <row r="21" spans="1:8" s="26" customFormat="1" ht="13.5" x14ac:dyDescent="0.25">
      <c r="A21" s="23"/>
      <c r="B21" s="54" t="s">
        <v>25</v>
      </c>
      <c r="C21" s="61"/>
      <c r="D21" s="24" t="s">
        <v>55</v>
      </c>
      <c r="E21" s="25"/>
      <c r="F21" s="32">
        <v>0</v>
      </c>
      <c r="G21" s="31">
        <f t="shared" si="4"/>
        <v>0</v>
      </c>
      <c r="H21" s="38">
        <f t="shared" si="5"/>
        <v>0</v>
      </c>
    </row>
    <row r="22" spans="1:8" s="26" customFormat="1" ht="13.5" x14ac:dyDescent="0.25">
      <c r="A22" s="23"/>
      <c r="B22" s="54" t="s">
        <v>26</v>
      </c>
      <c r="C22" s="61"/>
      <c r="D22" s="24" t="s">
        <v>56</v>
      </c>
      <c r="E22" s="25"/>
      <c r="F22" s="32">
        <v>0</v>
      </c>
      <c r="G22" s="31">
        <f t="shared" si="4"/>
        <v>0</v>
      </c>
      <c r="H22" s="38">
        <f t="shared" si="5"/>
        <v>0</v>
      </c>
    </row>
    <row r="23" spans="1:8" s="26" customFormat="1" ht="13.5" x14ac:dyDescent="0.25">
      <c r="A23" s="23"/>
      <c r="B23" s="54" t="s">
        <v>27</v>
      </c>
      <c r="C23" s="61"/>
      <c r="D23" s="24" t="s">
        <v>57</v>
      </c>
      <c r="E23" s="25"/>
      <c r="F23" s="32">
        <v>0</v>
      </c>
      <c r="G23" s="31">
        <f t="shared" si="4"/>
        <v>0</v>
      </c>
      <c r="H23" s="38">
        <f t="shared" si="5"/>
        <v>0</v>
      </c>
    </row>
    <row r="24" spans="1:8" s="26" customFormat="1" ht="13.5" x14ac:dyDescent="0.25">
      <c r="A24" s="27"/>
      <c r="B24" s="55" t="s">
        <v>30</v>
      </c>
      <c r="C24" s="61"/>
      <c r="D24" s="28" t="s">
        <v>58</v>
      </c>
      <c r="E24" s="29"/>
      <c r="F24" s="32">
        <v>0</v>
      </c>
      <c r="G24" s="31">
        <f t="shared" si="4"/>
        <v>0</v>
      </c>
      <c r="H24" s="38">
        <f t="shared" si="5"/>
        <v>0</v>
      </c>
    </row>
    <row r="25" spans="1:8" s="26" customFormat="1" ht="13.5" x14ac:dyDescent="0.25">
      <c r="A25" s="27"/>
      <c r="B25" s="55" t="s">
        <v>35</v>
      </c>
      <c r="C25" s="61"/>
      <c r="D25" s="28" t="s">
        <v>59</v>
      </c>
      <c r="E25" s="29"/>
      <c r="F25" s="32"/>
      <c r="G25" s="31">
        <f t="shared" si="4"/>
        <v>0</v>
      </c>
      <c r="H25" s="38">
        <f t="shared" si="5"/>
        <v>0</v>
      </c>
    </row>
    <row r="26" spans="1:8" ht="16.5" x14ac:dyDescent="0.3">
      <c r="B26" s="56"/>
      <c r="C26" s="64" t="s">
        <v>36</v>
      </c>
      <c r="D26" s="16" t="s">
        <v>12</v>
      </c>
      <c r="E26" s="21"/>
      <c r="F26" s="45">
        <f>SUM(F27:F28)</f>
        <v>0</v>
      </c>
      <c r="G26" s="45">
        <f>SUM(G27:G28)</f>
        <v>0</v>
      </c>
      <c r="H26" s="45">
        <f>SUM(H27:H28)</f>
        <v>0</v>
      </c>
    </row>
    <row r="27" spans="1:8" s="26" customFormat="1" ht="13.5" x14ac:dyDescent="0.25">
      <c r="A27" s="30"/>
      <c r="B27" s="54" t="s">
        <v>13</v>
      </c>
      <c r="C27" s="61"/>
      <c r="D27" s="24" t="s">
        <v>29</v>
      </c>
      <c r="E27" s="25"/>
      <c r="F27" s="32"/>
      <c r="G27" s="31">
        <f>F27*0.21</f>
        <v>0</v>
      </c>
      <c r="H27" s="38">
        <f>F27*1.21</f>
        <v>0</v>
      </c>
    </row>
    <row r="28" spans="1:8" s="26" customFormat="1" ht="14.25" thickBot="1" x14ac:dyDescent="0.3">
      <c r="A28" s="30"/>
      <c r="B28" s="57" t="s">
        <v>28</v>
      </c>
      <c r="C28" s="65"/>
      <c r="D28" s="39" t="s">
        <v>42</v>
      </c>
      <c r="E28" s="40"/>
      <c r="F28" s="41">
        <v>0</v>
      </c>
      <c r="G28" s="43">
        <f>F28*0.21</f>
        <v>0</v>
      </c>
      <c r="H28" s="44">
        <f>F28*1.21</f>
        <v>0</v>
      </c>
    </row>
    <row r="29" spans="1:8" ht="13.5" thickBot="1" x14ac:dyDescent="0.25"/>
    <row r="30" spans="1:8" ht="16.5" thickBot="1" x14ac:dyDescent="0.3">
      <c r="D30" s="70" t="s">
        <v>49</v>
      </c>
      <c r="E30" s="71"/>
      <c r="F30" s="46">
        <f>F26+F17+F7</f>
        <v>0</v>
      </c>
      <c r="G30" s="46">
        <f t="shared" ref="G30:H30" si="6">G26+G17+G7</f>
        <v>0</v>
      </c>
      <c r="H30" s="47">
        <f t="shared" si="6"/>
        <v>0</v>
      </c>
    </row>
  </sheetData>
  <sheetProtection algorithmName="SHA-512" hashValue="Ij9NDhkrQbSYwQeaL6ObbGta30ollwnodWT6Upa6oT/E6d0DbcEpIM3f61ZW57uf7qSDXm9gEwZ5hROaX0lefg==" saltValue="skvMB4Ls3kLo+EgZkoZupQ==" spinCount="100000" sheet="1" objects="1" scenarios="1"/>
  <protectedRanges>
    <protectedRange sqref="F8 F11:F13 F15:F16 F25 F27" name="Oblast1"/>
  </protectedRanges>
  <mergeCells count="7">
    <mergeCell ref="B1:C1"/>
    <mergeCell ref="D5:E5"/>
    <mergeCell ref="D30:E30"/>
    <mergeCell ref="D16:E16"/>
    <mergeCell ref="D1:F1"/>
    <mergeCell ref="D2:F2"/>
    <mergeCell ref="D3:F3"/>
  </mergeCells>
  <printOptions horizontalCentered="1" verticalCentered="1"/>
  <pageMargins left="0.25" right="0.25" top="0.75" bottom="0.75" header="0.3" footer="0.3"/>
  <pageSetup paperSize="9" scale="70" firstPageNumber="0" orientation="portrait" cellComments="asDisplayed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BILEK</dc:creator>
  <cp:lastModifiedBy>pulkrabek</cp:lastModifiedBy>
  <cp:revision>1</cp:revision>
  <cp:lastPrinted>2017-04-06T06:20:52Z</cp:lastPrinted>
  <dcterms:created xsi:type="dcterms:W3CDTF">2003-05-06T09:29:28Z</dcterms:created>
  <dcterms:modified xsi:type="dcterms:W3CDTF">2021-07-08T12:03:39Z</dcterms:modified>
</cp:coreProperties>
</file>