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EŘEJNÉ ZAKÁZKY\2021\023_Tonery\01_ZD\final_na_profil\"/>
    </mc:Choice>
  </mc:AlternateContent>
  <xr:revisionPtr revIDLastSave="0" documentId="13_ncr:1_{529BB651-B184-4D9D-8804-2AB6664C2DBD}" xr6:coauthVersionLast="47" xr6:coauthVersionMax="47" xr10:uidLastSave="{00000000-0000-0000-0000-000000000000}"/>
  <bookViews>
    <workbookView xWindow="-120" yWindow="-120" windowWidth="29040" windowHeight="17640" tabRatio="602" xr2:uid="{00000000-000D-0000-FFFF-FFFF00000000}"/>
  </bookViews>
  <sheets>
    <sheet name="ALTERNATIVNÍ TONERY" sheetId="3" r:id="rId1"/>
    <sheet name="List2" sheetId="5" state="hidden" r:id="rId2"/>
  </sheets>
  <definedNames>
    <definedName name="_xlnm._FilterDatabase" localSheetId="0" hidden="1">'ALTERNATIVNÍ TONERY'!$B$8:$H$251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53" i="3" l="1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10" i="3"/>
  <c r="J9" i="3"/>
</calcChain>
</file>

<file path=xl/sharedStrings.xml><?xml version="1.0" encoding="utf-8"?>
<sst xmlns="http://schemas.openxmlformats.org/spreadsheetml/2006/main" count="2131" uniqueCount="996">
  <si>
    <t>ZNAČKA TISKÁRNY</t>
  </si>
  <si>
    <t>OZNAČENÍ TISKOVÉ KAZETY</t>
  </si>
  <si>
    <t>TISKOVÁ KAZETA KOMPATIBILNÍ S NÁSLEDUJÍCÍMI MODELY TISKÁREN</t>
  </si>
  <si>
    <t>BROTHER</t>
  </si>
  <si>
    <t>DCP-7060(D), DCP-7065(DN), DCP-7070(DW), HL-2220, HL-2230, HL-2240(D), HL-2250(DN), MFC-7460(DN)</t>
  </si>
  <si>
    <t>Bk Drum (12000 s)</t>
  </si>
  <si>
    <t>DCP-L2540DN, DCP-L2520DW, HL-L2360DN, HL-L2340DW, HL-2700DN</t>
  </si>
  <si>
    <t>C (1300 s)</t>
  </si>
  <si>
    <t>M (1300 s)</t>
  </si>
  <si>
    <t>Y (1300 s)</t>
  </si>
  <si>
    <t>Bk (2400 s)</t>
  </si>
  <si>
    <t>Bk (1000 s)</t>
  </si>
  <si>
    <t>Bk (2600 s)</t>
  </si>
  <si>
    <t>DPC-9055CDN, HL-4570CDW, HL-4140CN</t>
  </si>
  <si>
    <t>Bk (2500 s)</t>
  </si>
  <si>
    <t>C (1500 s)</t>
  </si>
  <si>
    <t>M (1500 s)</t>
  </si>
  <si>
    <t>Y (1500 s)</t>
  </si>
  <si>
    <t>Bk (4000 s)</t>
  </si>
  <si>
    <t>C (3500 s)</t>
  </si>
  <si>
    <t>M (3500 s)</t>
  </si>
  <si>
    <t>Y (3500 s)</t>
  </si>
  <si>
    <t>Bk (8000 s)</t>
  </si>
  <si>
    <t>CANON</t>
  </si>
  <si>
    <t>Bk (6000 s)</t>
  </si>
  <si>
    <t>Pixma iP4950, iP4850, Pixma MG 5150, MG 5250, MG 5350, MG 6150, MG 6250</t>
  </si>
  <si>
    <t>CLI-526BK</t>
  </si>
  <si>
    <t>CLI-526C</t>
  </si>
  <si>
    <t>CLI-526CMY</t>
  </si>
  <si>
    <t>Bk (11 ml)</t>
  </si>
  <si>
    <t>LBP-2900, LBP-3000</t>
  </si>
  <si>
    <t>CRG-703</t>
  </si>
  <si>
    <t>C (6000 s)</t>
  </si>
  <si>
    <t>M (6000 s)</t>
  </si>
  <si>
    <t>Y (6000 s)</t>
  </si>
  <si>
    <t>Bk (1500 s)</t>
  </si>
  <si>
    <t>Bk (2300 s)</t>
  </si>
  <si>
    <t>i-SENSYS MF 8340cdn, MF 8540 (cdn), MF 8330cdn, LBP-7200 (cdn), LBP-7210cdn, LBP-7660cdn</t>
  </si>
  <si>
    <t>CRG-718Bk</t>
  </si>
  <si>
    <t>Bk (3400 s)</t>
  </si>
  <si>
    <t>CRG-718C</t>
  </si>
  <si>
    <t>C (2900 s)</t>
  </si>
  <si>
    <t>CRG-718M</t>
  </si>
  <si>
    <t>M (2900 s)</t>
  </si>
  <si>
    <t>CRG-718Y</t>
  </si>
  <si>
    <t>Y (2900 s)</t>
  </si>
  <si>
    <t>Bk (6400 s)</t>
  </si>
  <si>
    <t>LBP-6000, LBP-6020, LBP-6030, i-SENSYS MF 3010</t>
  </si>
  <si>
    <t>CRG-725</t>
  </si>
  <si>
    <t>Bk (1600 s)</t>
  </si>
  <si>
    <t>LBP-6200, LBP-6200d, LBP-6230</t>
  </si>
  <si>
    <t>CRG-726</t>
  </si>
  <si>
    <t>Bk (2100 s)</t>
  </si>
  <si>
    <t>i-SENSYS MF 4410, MF 4450d, mF 4550d, MF 4570 (dn), MF 4580, MF 4730, MF 4750, MF 4870dn, MF 4890dw</t>
  </si>
  <si>
    <t>CRG-728</t>
  </si>
  <si>
    <t>i-SENSYS MF 212w, MF226dn, MF229dw</t>
  </si>
  <si>
    <t>CRG-737</t>
  </si>
  <si>
    <t>i-SENSYS MF 4010, MF 4120, MF 4320d, MF 4330d, 4350d, MF 4380dn, MF 4660pl, MF 4690pl, Fax L100, Fax L120</t>
  </si>
  <si>
    <t>FX-10</t>
  </si>
  <si>
    <t>Bk (2000 s)</t>
  </si>
  <si>
    <t>DELL</t>
  </si>
  <si>
    <t>EPSON</t>
  </si>
  <si>
    <t>LQ 680, LQ 670</t>
  </si>
  <si>
    <t>C13S015262 (nahr. S015016)</t>
  </si>
  <si>
    <t>páska</t>
  </si>
  <si>
    <t>LQ 300, LQ 350, LQ 570, LQ 580</t>
  </si>
  <si>
    <t>C13S015633 (nahr. S015021)</t>
  </si>
  <si>
    <t>FX-880, LX 300, LX 350, MX 80</t>
  </si>
  <si>
    <t>C13S015637 (nahr. S015019)</t>
  </si>
  <si>
    <t>Bk (10000 s)</t>
  </si>
  <si>
    <t>WorkForce AL-M200DN, AL-MX200</t>
  </si>
  <si>
    <t>C13S050709</t>
  </si>
  <si>
    <t>Bk (3000 s)</t>
  </si>
  <si>
    <t>C (2000 s)</t>
  </si>
  <si>
    <t>M (2000 s)</t>
  </si>
  <si>
    <t>Y (2000 s)</t>
  </si>
  <si>
    <t>Bk (1200 s)</t>
  </si>
  <si>
    <t>M-160, M-180, M-190</t>
  </si>
  <si>
    <t>ERC-09B</t>
  </si>
  <si>
    <t>HP</t>
  </si>
  <si>
    <t>LaserJet 1100, 1100a, 3200</t>
  </si>
  <si>
    <t>C4092A (92A)</t>
  </si>
  <si>
    <t>LaserJet 2100, 2200, 2200d, 2200dn</t>
  </si>
  <si>
    <t>C4096A (96A)</t>
  </si>
  <si>
    <t>Bk (5000 s)</t>
  </si>
  <si>
    <t>CMY (17 ml)</t>
  </si>
  <si>
    <t>DeskJet 450, 5100, 5150, 5550, 5652, 5850, OfficeJet 4100, 5510, Photosmart 7100, PSC 1350</t>
  </si>
  <si>
    <t>C6656A (56)</t>
  </si>
  <si>
    <t>Bk (20 ml)</t>
  </si>
  <si>
    <t>C6657A (57)</t>
  </si>
  <si>
    <t>LaserJet 1000, 1000w, 1005, 1200, 1220, 3300</t>
  </si>
  <si>
    <t>C7115A (15A)</t>
  </si>
  <si>
    <t>C7115X (15X)</t>
  </si>
  <si>
    <t>Bk (3500 s)</t>
  </si>
  <si>
    <t>DeskJet 5740, 6540, H470, OfficeJet 6210, Photosmart C3180, PSC 1510, PSC 2355</t>
  </si>
  <si>
    <t>C8765EE (338)</t>
  </si>
  <si>
    <t>DeskJet 5740, 6540, 5940, 460c, OfficeJet 6210, 6205, Photosmart C3180, C4180, 2575, PSC 1510, PSC 2355</t>
  </si>
  <si>
    <t>C8766EE (343)</t>
  </si>
  <si>
    <t>CMY (7 ml)</t>
  </si>
  <si>
    <t>LaserJet P1005, P1006, P1007, P1008</t>
  </si>
  <si>
    <t>CB435A (35A)</t>
  </si>
  <si>
    <t>LaserJet P1500, P1505, P1505n, P1506, M1120, M1120MFP, M1522n</t>
  </si>
  <si>
    <t>CB436A (36A)</t>
  </si>
  <si>
    <t>Color LaserJet CM1312, CP1215, CP1515</t>
  </si>
  <si>
    <t>CB540A (125A)</t>
  </si>
  <si>
    <t>Bk (2200 s)</t>
  </si>
  <si>
    <t>CB541A (125A)</t>
  </si>
  <si>
    <t>C (1400 s)</t>
  </si>
  <si>
    <t>CB542A (125A)</t>
  </si>
  <si>
    <t>Y (1400 s)</t>
  </si>
  <si>
    <t>CB543A (125A)</t>
  </si>
  <si>
    <t>M (1400 s)</t>
  </si>
  <si>
    <t>Color LaserJet CP2025, CM2320nf mfp, CM2320fxi</t>
  </si>
  <si>
    <t>CC530A (304A)</t>
  </si>
  <si>
    <t>CC531A (304A)</t>
  </si>
  <si>
    <t>C (2800 s)</t>
  </si>
  <si>
    <t>CC532A (304A)</t>
  </si>
  <si>
    <t>Y (2800 s)</t>
  </si>
  <si>
    <t>CC533A (304A)</t>
  </si>
  <si>
    <t>M (2800 s)</t>
  </si>
  <si>
    <t>OfficeJet 6000, 6500, 6500a, 7500a</t>
  </si>
  <si>
    <t>CD972A (920XL)</t>
  </si>
  <si>
    <t>C (700 s)</t>
  </si>
  <si>
    <t>CD973A (920XL)</t>
  </si>
  <si>
    <t>M (700 s)</t>
  </si>
  <si>
    <t>CD974A (920XL)</t>
  </si>
  <si>
    <t>Y (700 s)</t>
  </si>
  <si>
    <t>CD975A (920XL)</t>
  </si>
  <si>
    <t>LaserJet P1566, P1600, P1606, P1606dn, Pro M1536dnf (mfp)</t>
  </si>
  <si>
    <t>CE278A (78A)</t>
  </si>
  <si>
    <t>LaserJet M1132 (mfp), M1212 nf, P1002, P1102 (w), Pro M1132 mfp</t>
  </si>
  <si>
    <t>CE285A (85A)</t>
  </si>
  <si>
    <t>Color LaserJet Pro CP1025, LaserJet Pro 100 Color MFP M175a</t>
  </si>
  <si>
    <t>CE310A (126A)</t>
  </si>
  <si>
    <t>CE311A (126A)</t>
  </si>
  <si>
    <t>C (1000 s)</t>
  </si>
  <si>
    <t>CE312A (126A)</t>
  </si>
  <si>
    <t>Y (1000 s)</t>
  </si>
  <si>
    <t>CE313A (126A)</t>
  </si>
  <si>
    <t>M (1000 s)</t>
  </si>
  <si>
    <t>CE314A (126A)</t>
  </si>
  <si>
    <t>Bk Drum (14000 s)</t>
  </si>
  <si>
    <t>Color LaserJet Pro CM1415, CM1415fn, CP1525n</t>
  </si>
  <si>
    <t>CE320A (128A)</t>
  </si>
  <si>
    <t>CE321A (128A)</t>
  </si>
  <si>
    <t>CE322A (128A)</t>
  </si>
  <si>
    <t>CE323A (128A)</t>
  </si>
  <si>
    <t>LaserJet Pro 300 M351a, Pro 300 M375nw, Pro 400 M451dn, Pro 400 M475dn</t>
  </si>
  <si>
    <t>CE410X (305X)</t>
  </si>
  <si>
    <t>CE411A (305A)</t>
  </si>
  <si>
    <t>C (2600 s)</t>
  </si>
  <si>
    <t>CE412A (305A)</t>
  </si>
  <si>
    <t>Y (2600 s)</t>
  </si>
  <si>
    <t>CE413A (305A)</t>
  </si>
  <si>
    <t>M (2600 s)</t>
  </si>
  <si>
    <t>LaserJet P2030, P2035, P2050, P2055, P2055d, P2055dn</t>
  </si>
  <si>
    <t>CE505A (05A)</t>
  </si>
  <si>
    <t>LaserJet P2050, P2055, P2055d, P2055dn</t>
  </si>
  <si>
    <t>CE505X (05X)</t>
  </si>
  <si>
    <t>Bk (6500 s)</t>
  </si>
  <si>
    <t>LaserJet Pro 200 M251n, Pro 200 M276n</t>
  </si>
  <si>
    <t>CF210A (131A)</t>
  </si>
  <si>
    <t>CF210X (131X)</t>
  </si>
  <si>
    <t>CF211A (131A)</t>
  </si>
  <si>
    <t>C (1800 s)</t>
  </si>
  <si>
    <t>CF212A (131A)</t>
  </si>
  <si>
    <t>Y (1800 s)</t>
  </si>
  <si>
    <t>CF213A (131A)</t>
  </si>
  <si>
    <t>M (1800 s)</t>
  </si>
  <si>
    <t>LaserJet Pro 400 M401d, Pro 400 M401dn, Pro 400 M425dn</t>
  </si>
  <si>
    <t>LaserJet Pro MFP M125a, M125nw, M127fn, M201n, M201dw, M225dn, M225dw</t>
  </si>
  <si>
    <t>CF283A (83A)</t>
  </si>
  <si>
    <t>LaserJet Pro MFP M201n, M201dw, M225dn, M225dw</t>
  </si>
  <si>
    <t>CF283X (83X)</t>
  </si>
  <si>
    <t>Bk (2800 s)</t>
  </si>
  <si>
    <t>C (5000 s)</t>
  </si>
  <si>
    <t>Y (5000 s)</t>
  </si>
  <si>
    <t>M (5000 s)</t>
  </si>
  <si>
    <t>LaserJet 1010, 1012, 1015, 1018, 1020, 1022, 1022n, 3015, 3020, 3030, 3050, 3052, 3055, M1005MFP</t>
  </si>
  <si>
    <t>Q2612A (12A)</t>
  </si>
  <si>
    <t>LaserJet 1300, LaserJet 1300n</t>
  </si>
  <si>
    <t>Q2613A (13A)</t>
  </si>
  <si>
    <t>LaserJet 1150</t>
  </si>
  <si>
    <t>Q2624A (24A)</t>
  </si>
  <si>
    <t>Bk Drum (20000 s)</t>
  </si>
  <si>
    <t>LaserJet 1320, 1320n, 3390</t>
  </si>
  <si>
    <t>Q5949A (49A)</t>
  </si>
  <si>
    <t>Color LaserJet 1600, 2600, 2600n, 2605, 2605dn</t>
  </si>
  <si>
    <t>Q6000A (124A)</t>
  </si>
  <si>
    <t>Q6001A (124A)</t>
  </si>
  <si>
    <t>Q6002A (124A)</t>
  </si>
  <si>
    <t>Q6003A (124A)</t>
  </si>
  <si>
    <t>LaserJet P2014, P2015, P2015d (dn), M2727nf</t>
  </si>
  <si>
    <t>Q7553A (53A)</t>
  </si>
  <si>
    <t>Q7553X (53X)</t>
  </si>
  <si>
    <t>Bk (7000 s)</t>
  </si>
  <si>
    <t>KONICA MINOLTA</t>
  </si>
  <si>
    <t>Bk (12000 s)</t>
  </si>
  <si>
    <t>Bk (23000 s)</t>
  </si>
  <si>
    <t>OKI</t>
  </si>
  <si>
    <t>ML 5520, ML 5590</t>
  </si>
  <si>
    <t>C310, C310dn, MC351dn, MC362</t>
  </si>
  <si>
    <t>B411dn, B431, B431d</t>
  </si>
  <si>
    <t>B401d, MB441, MB451, MB451dn</t>
  </si>
  <si>
    <t>C301, C321dn, C332, C342</t>
  </si>
  <si>
    <t>RICOH</t>
  </si>
  <si>
    <t>DT42BLK / MP2000 / Ricoh 1230D (842015)</t>
  </si>
  <si>
    <t>Bk (260 g)</t>
  </si>
  <si>
    <t>SAMSUNG</t>
  </si>
  <si>
    <t>ML-2165, SCX-3405, SCX-3405FW</t>
  </si>
  <si>
    <t>MLT-D101S</t>
  </si>
  <si>
    <t>ML-1660, ML-1670, ML-1675, ML-1865</t>
  </si>
  <si>
    <t>MLT-D1042S</t>
  </si>
  <si>
    <t>Xpress M2020, M2022, M2026, M2070, SL-M2070</t>
  </si>
  <si>
    <t>MLT-D111S</t>
  </si>
  <si>
    <t>Xpress M2825ND, M2875ND, M2885FW, M2765, M2625</t>
  </si>
  <si>
    <t>MLT-D116L</t>
  </si>
  <si>
    <t>STAR</t>
  </si>
  <si>
    <t>SP 200, SP 212 FC</t>
  </si>
  <si>
    <t>RC200B</t>
  </si>
  <si>
    <t>XEROX</t>
  </si>
  <si>
    <t>Phaser 3250, 3250 DN</t>
  </si>
  <si>
    <t>106R01374</t>
  </si>
  <si>
    <t>Phaser 3010, WorkCentre 3045 VB, 3045 MFP</t>
  </si>
  <si>
    <t>106R02182</t>
  </si>
  <si>
    <t>Phaser 3140, 3155</t>
  </si>
  <si>
    <t>108R00909</t>
  </si>
  <si>
    <t>HL-1110E, HL-1112E, DCP-1510E, DCP-1512E</t>
  </si>
  <si>
    <t>DCP-7010, HL-2032, MFC-7420</t>
  </si>
  <si>
    <t>DCP-7030, DCP-7040, DCP-7045, HL-2150N</t>
  </si>
  <si>
    <t>DCP-9020CDW, HL-3140CW</t>
  </si>
  <si>
    <t>C (2200 s)</t>
  </si>
  <si>
    <t>M (2200 s)</t>
  </si>
  <si>
    <t>Y (2200 s)</t>
  </si>
  <si>
    <t>iR-C2225i, iR-C2020</t>
  </si>
  <si>
    <t>C-EXV34Bk</t>
  </si>
  <si>
    <t>C-EXV34C</t>
  </si>
  <si>
    <t>C-EXV34M</t>
  </si>
  <si>
    <t>C-EXV34Y</t>
  </si>
  <si>
    <t>MF 3110, MF 3200, MF 3220, MF 5650, MF 5730</t>
  </si>
  <si>
    <t>EP-27</t>
  </si>
  <si>
    <t>EPL-6200, EPL-3000</t>
  </si>
  <si>
    <t>C13S050166</t>
  </si>
  <si>
    <t>AcuLaser M2000, M2000DN</t>
  </si>
  <si>
    <t>C13S050435</t>
  </si>
  <si>
    <t>AcuLaser M2400</t>
  </si>
  <si>
    <t>C13S050585</t>
  </si>
  <si>
    <t>EPL-6200</t>
  </si>
  <si>
    <t>C13S051099</t>
  </si>
  <si>
    <t>CF280X (80X)</t>
  </si>
  <si>
    <t>Bk (6900 s)</t>
  </si>
  <si>
    <t>LaserJet Pro MFP M476dw, MFP M476dn</t>
  </si>
  <si>
    <t>CF380X (312X)</t>
  </si>
  <si>
    <t>Bk (4400 s)</t>
  </si>
  <si>
    <t>M (2700 s)</t>
  </si>
  <si>
    <t>LaserJet 2300, 2300dn</t>
  </si>
  <si>
    <t>Q2610A (10A)</t>
  </si>
  <si>
    <t>Q2613X (13X)</t>
  </si>
  <si>
    <t>C510, C530dn, MC561</t>
  </si>
  <si>
    <r>
      <rPr>
        <b/>
        <sz val="11"/>
        <rFont val="Calibri"/>
        <family val="2"/>
        <charset val="238"/>
        <scheme val="minor"/>
      </rPr>
      <t>Ricoh</t>
    </r>
    <r>
      <rPr>
        <sz val="11"/>
        <rFont val="Calibri"/>
        <family val="2"/>
        <charset val="238"/>
        <scheme val="minor"/>
      </rPr>
      <t xml:space="preserve"> Aficio MP 2000, Aficio 2015, MP 1600, </t>
    </r>
    <r>
      <rPr>
        <b/>
        <sz val="11"/>
        <rFont val="Calibri"/>
        <family val="2"/>
        <charset val="238"/>
        <scheme val="minor"/>
      </rPr>
      <t>Nashuatec</t>
    </r>
    <r>
      <rPr>
        <sz val="11"/>
        <rFont val="Calibri"/>
        <family val="2"/>
        <charset val="238"/>
        <scheme val="minor"/>
      </rPr>
      <t xml:space="preserve"> DSm615, DSm 618, MP 2000, MP 1600, </t>
    </r>
    <r>
      <rPr>
        <b/>
        <sz val="11"/>
        <rFont val="Calibri"/>
        <family val="2"/>
        <charset val="238"/>
        <scheme val="minor"/>
      </rPr>
      <t>Gestetner</t>
    </r>
    <r>
      <rPr>
        <sz val="11"/>
        <rFont val="Calibri"/>
        <family val="2"/>
        <charset val="238"/>
        <scheme val="minor"/>
      </rPr>
      <t xml:space="preserve"> MP 1600, MP 2000, MP 2200</t>
    </r>
  </si>
  <si>
    <t>P-4030i MFP</t>
  </si>
  <si>
    <t>MLT-D116S</t>
  </si>
  <si>
    <t>CF279A</t>
  </si>
  <si>
    <t>Laser Jet Pro MFP M426fdn</t>
  </si>
  <si>
    <t>Bk (3100)</t>
  </si>
  <si>
    <t>CF400A</t>
  </si>
  <si>
    <t>CF401A</t>
  </si>
  <si>
    <t>CF402A</t>
  </si>
  <si>
    <t>CF403A</t>
  </si>
  <si>
    <t>CF217A</t>
  </si>
  <si>
    <t>TRIUMPH ADLER</t>
  </si>
  <si>
    <t>Canon iR3025N</t>
  </si>
  <si>
    <t>C-EXV11</t>
  </si>
  <si>
    <t>593-10961</t>
  </si>
  <si>
    <t>ProXpress M3320ND</t>
  </si>
  <si>
    <t>MLT-D203L</t>
  </si>
  <si>
    <t>106R02773</t>
  </si>
  <si>
    <t>HP color laserjet PRO M274n</t>
  </si>
  <si>
    <t>CF226A (26A)</t>
  </si>
  <si>
    <t>045HY</t>
  </si>
  <si>
    <t>045HC</t>
  </si>
  <si>
    <t>045HBk</t>
  </si>
  <si>
    <t>045HM </t>
  </si>
  <si>
    <t>046HBk</t>
  </si>
  <si>
    <t>046HC</t>
  </si>
  <si>
    <t>046HY</t>
  </si>
  <si>
    <t>046HM </t>
  </si>
  <si>
    <t>Canon MF634Cdw, i-SENSYS MF732Cdw</t>
  </si>
  <si>
    <t>Canon MF633Cdw, i-sensys LBP613Cdw</t>
  </si>
  <si>
    <t>HP laserjet PRO M102W, LJ Jet Pro M102a</t>
  </si>
  <si>
    <t xml:space="preserve"> LaserJetProM12a, LJ Jet Pro MFP M26a</t>
  </si>
  <si>
    <t>Bk (11000 s)</t>
  </si>
  <si>
    <t>M(2200 s)</t>
  </si>
  <si>
    <t>Bk (6300 s)</t>
  </si>
  <si>
    <t>Bk (24000 s)</t>
  </si>
  <si>
    <t>Bk (12ml)</t>
  </si>
  <si>
    <t>C (12ml)</t>
  </si>
  <si>
    <t>CMY (27ml)</t>
  </si>
  <si>
    <t>Phaser 3020, Phaser 3020BI, WorkCentre 3025, WorkCentre 3025BI, WorkCentre 3025NI</t>
  </si>
  <si>
    <t>Xpress M2625, M2625D, M2675, M2675F, M2675FN, M2825, M2835, M2875, M2885</t>
  </si>
  <si>
    <t>CF381A (312A)</t>
  </si>
  <si>
    <t>C (2700 s)</t>
  </si>
  <si>
    <t>CF382A (312A)</t>
  </si>
  <si>
    <t>Y (2700 s)</t>
  </si>
  <si>
    <t>CF383A (312A)</t>
  </si>
  <si>
    <r>
      <rPr>
        <b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(Barva: Bk - black, C - cyan, M - magenta, Y - yellow, GY - grey, LC - light cyan, LM - light magenta, MBk - matt black, PBk - photo black; 
Kapacita: počet stran, ml, g)</t>
    </r>
  </si>
  <si>
    <t>614010015 (614010010)</t>
  </si>
  <si>
    <t>i-SENSYS LBP-6310dn, LBP-6300, MF 6140dn, LBP-6650dn, MF 5840dn, LBP-6670dn, MF 5880dn, MF 6180dw, MF 6100 Series, MF411dw</t>
  </si>
  <si>
    <t>CRG-719H (CE505X/CF280X)</t>
  </si>
  <si>
    <t>Bk (14500 s)</t>
  </si>
  <si>
    <t>PŘEDPOKLÁDANÁ SPOTŘEBA ZA 2 ROKY v ks</t>
  </si>
  <si>
    <r>
      <t xml:space="preserve">Nenali jste Vaši tiskárnu? </t>
    </r>
    <r>
      <rPr>
        <b/>
        <sz val="18"/>
        <color rgb="FFFF0000"/>
        <rFont val="Calibri"/>
        <family val="2"/>
        <charset val="238"/>
        <scheme val="minor"/>
      </rPr>
      <t>DOPLŇTE</t>
    </r>
    <r>
      <rPr>
        <b/>
        <sz val="18"/>
        <color theme="1"/>
        <rFont val="Calibri"/>
        <family val="2"/>
        <charset val="238"/>
        <scheme val="minor"/>
      </rPr>
      <t>, prosím, níže:</t>
    </r>
  </si>
  <si>
    <t>ČÍSLO</t>
  </si>
  <si>
    <t>LaserJet</t>
  </si>
  <si>
    <t>CF 244A</t>
  </si>
  <si>
    <t>B432</t>
  </si>
  <si>
    <t>WordCentre 3225</t>
  </si>
  <si>
    <t>černá</t>
  </si>
  <si>
    <t>LaserJet P1606</t>
  </si>
  <si>
    <t>CE278 AC</t>
  </si>
  <si>
    <t>CF217 AC</t>
  </si>
  <si>
    <t>LaserJet MFP 13PA</t>
  </si>
  <si>
    <t>H106A</t>
  </si>
  <si>
    <t>Laser Jet P1102</t>
  </si>
  <si>
    <t>CE 285 AC</t>
  </si>
  <si>
    <t>jm_001</t>
  </si>
  <si>
    <t>JM_002</t>
  </si>
  <si>
    <t>CONICA MINOLTA</t>
  </si>
  <si>
    <t>Conica Minolta page pro 1350w</t>
  </si>
  <si>
    <t>BK</t>
  </si>
  <si>
    <t>Kyocera</t>
  </si>
  <si>
    <t>M 5526 CdW</t>
  </si>
  <si>
    <t>Bk</t>
  </si>
  <si>
    <t>C</t>
  </si>
  <si>
    <t>M</t>
  </si>
  <si>
    <t>Y</t>
  </si>
  <si>
    <t>Konica Minolta</t>
  </si>
  <si>
    <t>bizhub C220</t>
  </si>
  <si>
    <t>TN216 K</t>
  </si>
  <si>
    <t>TN216Y</t>
  </si>
  <si>
    <t>TN216M</t>
  </si>
  <si>
    <t>TN216C</t>
  </si>
  <si>
    <t>B432 dn</t>
  </si>
  <si>
    <t>Canon</t>
  </si>
  <si>
    <t>MF 734 Cdw</t>
  </si>
  <si>
    <t>046H</t>
  </si>
  <si>
    <t>046M</t>
  </si>
  <si>
    <t>046Y</t>
  </si>
  <si>
    <t>046C</t>
  </si>
  <si>
    <t>iR1024i</t>
  </si>
  <si>
    <t>CEXV18</t>
  </si>
  <si>
    <t>MF 443 dw</t>
  </si>
  <si>
    <t>GWT 590/730</t>
  </si>
  <si>
    <t>JM_007</t>
  </si>
  <si>
    <t>JM_018</t>
  </si>
  <si>
    <t>JM_019</t>
  </si>
  <si>
    <t>oki</t>
  </si>
  <si>
    <t>b432</t>
  </si>
  <si>
    <t>45807102, 45807106</t>
  </si>
  <si>
    <t>bk</t>
  </si>
  <si>
    <t xml:space="preserve">canon </t>
  </si>
  <si>
    <t>lbp613dw</t>
  </si>
  <si>
    <t>045h</t>
  </si>
  <si>
    <t>c</t>
  </si>
  <si>
    <t>m</t>
  </si>
  <si>
    <t>y</t>
  </si>
  <si>
    <t>hp</t>
  </si>
  <si>
    <t>lj1160</t>
  </si>
  <si>
    <t>49a</t>
  </si>
  <si>
    <t>brother</t>
  </si>
  <si>
    <t>mfc-l2712dn</t>
  </si>
  <si>
    <t>tn-2421</t>
  </si>
  <si>
    <t>bg</t>
  </si>
  <si>
    <t>dr-2401</t>
  </si>
  <si>
    <t>drum</t>
  </si>
  <si>
    <t>lexmark</t>
  </si>
  <si>
    <t>cx410</t>
  </si>
  <si>
    <t>802c (802hc)</t>
  </si>
  <si>
    <t>802m (802hm)</t>
  </si>
  <si>
    <t>802y (802hy)</t>
  </si>
  <si>
    <t>802k (802hk)</t>
  </si>
  <si>
    <t>Nashuatec</t>
  </si>
  <si>
    <t xml:space="preserve">Bk </t>
  </si>
  <si>
    <t>LaserJet Pro M402dn</t>
  </si>
  <si>
    <t>Bk (9000 s)</t>
  </si>
  <si>
    <t>JM_025</t>
  </si>
  <si>
    <t>JM_027</t>
  </si>
  <si>
    <t>i-SENSYS MF4570 dn</t>
  </si>
  <si>
    <t>Q2612A/FX9/FX10/703</t>
  </si>
  <si>
    <t>Xerox Canon NP 155</t>
  </si>
  <si>
    <t>Canon GP-160</t>
  </si>
  <si>
    <t>Brother</t>
  </si>
  <si>
    <t>DCP-7055</t>
  </si>
  <si>
    <t>Laser Jet 1006</t>
  </si>
  <si>
    <t>Lexmark</t>
  </si>
  <si>
    <t>Lexmark X264dn</t>
  </si>
  <si>
    <t>E260X22G</t>
  </si>
  <si>
    <t>Lexmark X544PS</t>
  </si>
  <si>
    <t>C544X1KG</t>
  </si>
  <si>
    <t>C544X1CG</t>
  </si>
  <si>
    <t>C544X1MG</t>
  </si>
  <si>
    <t>c544X1YG</t>
  </si>
  <si>
    <t>JM_032</t>
  </si>
  <si>
    <t>JM_033</t>
  </si>
  <si>
    <t>JM_034</t>
  </si>
  <si>
    <t>HL-1223WE, DCP-1622WE</t>
  </si>
  <si>
    <t>TN-1090</t>
  </si>
  <si>
    <t>Bk(1500)</t>
  </si>
  <si>
    <t>Bk(3000)</t>
  </si>
  <si>
    <t>JM_037</t>
  </si>
  <si>
    <t>JM_047</t>
  </si>
  <si>
    <t>CF244A</t>
  </si>
  <si>
    <t>JM_053</t>
  </si>
  <si>
    <t>TN3480</t>
  </si>
  <si>
    <t>JM_057</t>
  </si>
  <si>
    <t xml:space="preserve"> MFI CANON PIXMA G2400, A4, print , scan ,copy</t>
  </si>
  <si>
    <t>GI-490 – BK</t>
  </si>
  <si>
    <t>GI-490 – C</t>
  </si>
  <si>
    <t>GI-490 – M</t>
  </si>
  <si>
    <t>GI-490 – Y</t>
  </si>
  <si>
    <t>HP Laser JET 6L</t>
  </si>
  <si>
    <t>C3906A</t>
  </si>
  <si>
    <t>CANON PIXMA MX925, A4 copy/print/scan/fax</t>
  </si>
  <si>
    <t>CLI-551XLBK</t>
  </si>
  <si>
    <t>CLI-551XLBC</t>
  </si>
  <si>
    <t>CLI-551XLBM</t>
  </si>
  <si>
    <t>CLI-551XLY</t>
  </si>
  <si>
    <t>JM_058</t>
  </si>
  <si>
    <t>DEVELOP</t>
  </si>
  <si>
    <t>INEO 163</t>
  </si>
  <si>
    <t xml:space="preserve"> 46484105-108</t>
  </si>
  <si>
    <t>JM_064</t>
  </si>
  <si>
    <t>LaserJet ProM203 dw+dn</t>
  </si>
  <si>
    <t>CF230X</t>
  </si>
  <si>
    <t xml:space="preserve"> </t>
  </si>
  <si>
    <t>JM_067</t>
  </si>
  <si>
    <t>JM_068</t>
  </si>
  <si>
    <t>JM_072</t>
  </si>
  <si>
    <t>JM_074</t>
  </si>
  <si>
    <t>DR1030</t>
  </si>
  <si>
    <t>Tiskový válec</t>
  </si>
  <si>
    <t>Color LaserJet CP5225</t>
  </si>
  <si>
    <t>CE740A</t>
  </si>
  <si>
    <t>CE741A</t>
  </si>
  <si>
    <t>CE742A</t>
  </si>
  <si>
    <t>CE743A</t>
  </si>
  <si>
    <t>DesignJet T120, T520</t>
  </si>
  <si>
    <t>HP 711 (CZ133A)</t>
  </si>
  <si>
    <t>HP 711 (CZ130A)</t>
  </si>
  <si>
    <t>HP 711 (CZ131A)</t>
  </si>
  <si>
    <t>HP 711 (CZ132A)</t>
  </si>
  <si>
    <t>JM_075</t>
  </si>
  <si>
    <t>TN 243</t>
  </si>
  <si>
    <t>Laser jet pro M227</t>
  </si>
  <si>
    <t>CF230A</t>
  </si>
  <si>
    <t>jm_078</t>
  </si>
  <si>
    <t>jm_080</t>
  </si>
  <si>
    <t>JM_084</t>
  </si>
  <si>
    <t>Laser Jet Pro MFP M 477 fdn</t>
  </si>
  <si>
    <t>všechny barvy</t>
  </si>
  <si>
    <t>JM_085</t>
  </si>
  <si>
    <t>MLT-D1092S</t>
  </si>
  <si>
    <t>JM_093</t>
  </si>
  <si>
    <t>JM_095</t>
  </si>
  <si>
    <t xml:space="preserve">Brother </t>
  </si>
  <si>
    <t>Brother HL2372</t>
  </si>
  <si>
    <t>TN2411</t>
  </si>
  <si>
    <t>TN2400</t>
  </si>
  <si>
    <t>TN320</t>
  </si>
  <si>
    <t>CMYK</t>
  </si>
  <si>
    <t>TN3280</t>
  </si>
  <si>
    <t>51B2000</t>
  </si>
  <si>
    <t>C822</t>
  </si>
  <si>
    <t>JM_098</t>
  </si>
  <si>
    <t>LaserJetPro M15a</t>
  </si>
  <si>
    <t>CF 244 A</t>
  </si>
  <si>
    <t>oki B432</t>
  </si>
  <si>
    <t>B 432</t>
  </si>
  <si>
    <t>Bk (12 000 str.)</t>
  </si>
  <si>
    <t>Canon iR 2630</t>
  </si>
  <si>
    <t>C-EXV59</t>
  </si>
  <si>
    <t>Bk (30 000 str.)</t>
  </si>
  <si>
    <t>Canon C 255 i</t>
  </si>
  <si>
    <t>C-EXV47</t>
  </si>
  <si>
    <t>Bk (19 000 str.)</t>
  </si>
  <si>
    <t>C (21 500 str.)</t>
  </si>
  <si>
    <t>Y (21 500 str.)</t>
  </si>
  <si>
    <t>M (21 500 str.)</t>
  </si>
  <si>
    <t>odpadní zásobník</t>
  </si>
  <si>
    <t>Canon C 256 i</t>
  </si>
  <si>
    <t>C-EXV55</t>
  </si>
  <si>
    <t>Bk (23 000 str.)</t>
  </si>
  <si>
    <t>C (18 000 str.)</t>
  </si>
  <si>
    <t>Y (18 000 str.)</t>
  </si>
  <si>
    <t>M (18 000 str.)</t>
  </si>
  <si>
    <t>Canon LBP 710 Cx</t>
  </si>
  <si>
    <t xml:space="preserve">C-310 </t>
  </si>
  <si>
    <t>Bk (10 000 str.)</t>
  </si>
  <si>
    <t>C-310</t>
  </si>
  <si>
    <t>C (10 000 str.)</t>
  </si>
  <si>
    <t>Y (12 500 str.)</t>
  </si>
  <si>
    <t>M (10 000 str.)</t>
  </si>
  <si>
    <t>JM_099</t>
  </si>
  <si>
    <t>KonicaMinolta</t>
  </si>
  <si>
    <t>KonicaMinolta PagePro 5650, DM-A0FP022</t>
  </si>
  <si>
    <t>KM-PP5650H Toner Cartridge</t>
  </si>
  <si>
    <t>black</t>
  </si>
  <si>
    <t>JM_112</t>
  </si>
  <si>
    <t>OKI C3300n</t>
  </si>
  <si>
    <t>C3400, C3450</t>
  </si>
  <si>
    <t>Bk, 2500 stran</t>
  </si>
  <si>
    <t>Y, 1500 stran</t>
  </si>
  <si>
    <t>M, 1500 stran</t>
  </si>
  <si>
    <t>C, 1500 stran</t>
  </si>
  <si>
    <t>JM_115</t>
  </si>
  <si>
    <t>Deskjet 3225</t>
  </si>
  <si>
    <t>HP 655</t>
  </si>
  <si>
    <t>Deskjet 4515</t>
  </si>
  <si>
    <t>HP 650</t>
  </si>
  <si>
    <t>MC 853</t>
  </si>
  <si>
    <t>PN 45862840</t>
  </si>
  <si>
    <t>EPSON OFFICE</t>
  </si>
  <si>
    <t>BX 305 FW Plus</t>
  </si>
  <si>
    <t>T 1295</t>
  </si>
  <si>
    <t>JM_118</t>
  </si>
  <si>
    <t>HP laserJet ProMFP M426dw</t>
  </si>
  <si>
    <t>CF226A</t>
  </si>
  <si>
    <t>JM_127</t>
  </si>
  <si>
    <t>JM_131</t>
  </si>
  <si>
    <t>HL-2365DW</t>
  </si>
  <si>
    <t xml:space="preserve">Canon </t>
  </si>
  <si>
    <t>IR  2520</t>
  </si>
  <si>
    <t>Gestetner</t>
  </si>
  <si>
    <t>MP 2000</t>
  </si>
  <si>
    <t>MFC-L5750DW</t>
  </si>
  <si>
    <t>Bk (3000)</t>
  </si>
  <si>
    <t>JM_135</t>
  </si>
  <si>
    <t>JM_136</t>
  </si>
  <si>
    <t>HP LaserJet Pro MFP M428dw</t>
  </si>
  <si>
    <t>CF259A (59A)</t>
  </si>
  <si>
    <t>JM_137</t>
  </si>
  <si>
    <t>JM_140</t>
  </si>
  <si>
    <t>JM_142</t>
  </si>
  <si>
    <t>LaserjetProM102</t>
  </si>
  <si>
    <t xml:space="preserve"> CF 17 AC</t>
  </si>
  <si>
    <t>CF 17 AC</t>
  </si>
  <si>
    <t>HPColorLaserMFP     M280 nw</t>
  </si>
  <si>
    <t>203 A</t>
  </si>
  <si>
    <t>HPLaserJetM203dn   M 203 dn</t>
  </si>
  <si>
    <t>32 A</t>
  </si>
  <si>
    <t>HP Lase Jet Pro404dn  59 A</t>
  </si>
  <si>
    <t>CF 259 A</t>
  </si>
  <si>
    <t xml:space="preserve">HPLaserJetProM227     M 227 </t>
  </si>
  <si>
    <t>M 227 sdn</t>
  </si>
  <si>
    <t xml:space="preserve">HPLJ CP1025 </t>
  </si>
  <si>
    <t>CP1025</t>
  </si>
  <si>
    <t>C 1025</t>
  </si>
  <si>
    <t>HPLaserJetProM102   M 102</t>
  </si>
  <si>
    <t>19 A</t>
  </si>
  <si>
    <t>HPLaserJetProMFP    M 282 nw</t>
  </si>
  <si>
    <t>207 A</t>
  </si>
  <si>
    <t>HP LaserJetProMFP   M 130 nw</t>
  </si>
  <si>
    <t>CF 217 AC</t>
  </si>
  <si>
    <t>JM_152</t>
  </si>
  <si>
    <t>MC363</t>
  </si>
  <si>
    <t>Utax</t>
  </si>
  <si>
    <t>CD 5025</t>
  </si>
  <si>
    <t>JM_155</t>
  </si>
  <si>
    <t>Color LaserJet Pro MFP M280nw</t>
  </si>
  <si>
    <t>CF540X</t>
  </si>
  <si>
    <t>CF541X</t>
  </si>
  <si>
    <t>CF542X</t>
  </si>
  <si>
    <t>CF543X</t>
  </si>
  <si>
    <t>JM_157</t>
  </si>
  <si>
    <t>Canon I-sensis MF623</t>
  </si>
  <si>
    <t xml:space="preserve">     CRG-731 HBK</t>
  </si>
  <si>
    <t xml:space="preserve">     CRG-731 C</t>
  </si>
  <si>
    <t xml:space="preserve">     CRG-731 M</t>
  </si>
  <si>
    <t xml:space="preserve">     CRG-731 Y</t>
  </si>
  <si>
    <t>Canon TS 5050</t>
  </si>
  <si>
    <t>CLI 570BK</t>
  </si>
  <si>
    <t>CLI 571BK</t>
  </si>
  <si>
    <t>CLI 571M</t>
  </si>
  <si>
    <t>CLI 571C</t>
  </si>
  <si>
    <t>CLI 571Y</t>
  </si>
  <si>
    <t>Canon Pixma MG 5650</t>
  </si>
  <si>
    <t>PGI 550Bk</t>
  </si>
  <si>
    <t>CLI 551Bk</t>
  </si>
  <si>
    <t>CLI 551M</t>
  </si>
  <si>
    <t>CLI 551C</t>
  </si>
  <si>
    <t>CLI 551Y</t>
  </si>
  <si>
    <t>Canon MF 244 dw</t>
  </si>
  <si>
    <t>CRG 737</t>
  </si>
  <si>
    <t>JM_160</t>
  </si>
  <si>
    <t>LEXMARK</t>
  </si>
  <si>
    <t>Epson</t>
  </si>
  <si>
    <t>T7021</t>
  </si>
  <si>
    <t>T7024</t>
  </si>
  <si>
    <t>T7023</t>
  </si>
  <si>
    <t>T7022</t>
  </si>
  <si>
    <t>CRG054H</t>
  </si>
  <si>
    <t>3028C002</t>
  </si>
  <si>
    <t>BK(3100)</t>
  </si>
  <si>
    <t>3027C002</t>
  </si>
  <si>
    <t>c(2300)</t>
  </si>
  <si>
    <t>3026C002</t>
  </si>
  <si>
    <t>M(2300)</t>
  </si>
  <si>
    <t>3025C002</t>
  </si>
  <si>
    <t>Y(2300)</t>
  </si>
  <si>
    <t>B222H00</t>
  </si>
  <si>
    <t>bk(3000)</t>
  </si>
  <si>
    <t>057H</t>
  </si>
  <si>
    <t>057H XL</t>
  </si>
  <si>
    <t>BK(10000)</t>
  </si>
  <si>
    <t>DK-22205 Páska papírová</t>
  </si>
  <si>
    <t>DK-22205</t>
  </si>
  <si>
    <t>W/B</t>
  </si>
  <si>
    <t>DK-22223 Páska papírová</t>
  </si>
  <si>
    <t>DK-22223</t>
  </si>
  <si>
    <t>JM_161</t>
  </si>
  <si>
    <t>LaserJet 4050N</t>
  </si>
  <si>
    <t>C4127X</t>
  </si>
  <si>
    <t>DCP-B7520DW</t>
  </si>
  <si>
    <t>TN-B023</t>
  </si>
  <si>
    <t>JM_163</t>
  </si>
  <si>
    <t>TN - 2010</t>
  </si>
  <si>
    <t>JM_164</t>
  </si>
  <si>
    <t>DCP-7030</t>
  </si>
  <si>
    <t>BTD60BK</t>
  </si>
  <si>
    <t>BT5000C</t>
  </si>
  <si>
    <t>BT5000M</t>
  </si>
  <si>
    <t>BT5000Y</t>
  </si>
  <si>
    <t>JM_168</t>
  </si>
  <si>
    <t>JM_169</t>
  </si>
  <si>
    <t>DCP - L55000N</t>
  </si>
  <si>
    <t>TN3430</t>
  </si>
  <si>
    <t>DCP - L5500 DN, DCP-L6600DW</t>
  </si>
  <si>
    <t>LQ 630</t>
  </si>
  <si>
    <t>C13S015307</t>
  </si>
  <si>
    <t>FX-890</t>
  </si>
  <si>
    <t>C13S015329</t>
  </si>
  <si>
    <t>M-2000</t>
  </si>
  <si>
    <t>ERC-28B</t>
  </si>
  <si>
    <t>TM-300, U210</t>
  </si>
  <si>
    <t>ERC-38B</t>
  </si>
  <si>
    <t>HL-L5100D</t>
  </si>
  <si>
    <t>DR-3400</t>
  </si>
  <si>
    <t>drum unit black</t>
  </si>
  <si>
    <t>DR-B023</t>
  </si>
  <si>
    <t>LaserJet MFP280, 281 (toner 203A)</t>
  </si>
  <si>
    <t>CF540A</t>
  </si>
  <si>
    <t>CF541A</t>
  </si>
  <si>
    <t>cyan</t>
  </si>
  <si>
    <t>CF542A</t>
  </si>
  <si>
    <t>yellow</t>
  </si>
  <si>
    <t>CF543A</t>
  </si>
  <si>
    <t>magenta</t>
  </si>
  <si>
    <t>toner 207A</t>
  </si>
  <si>
    <t>W2210A</t>
  </si>
  <si>
    <t>W2211A</t>
  </si>
  <si>
    <t>W2212A</t>
  </si>
  <si>
    <t>W2213A</t>
  </si>
  <si>
    <t>páska 2190</t>
  </si>
  <si>
    <t>C13S015327</t>
  </si>
  <si>
    <t>TN-2310</t>
  </si>
  <si>
    <t>JM_173</t>
  </si>
  <si>
    <t>I - sensys MF 645Cx</t>
  </si>
  <si>
    <t>054HB</t>
  </si>
  <si>
    <t>054HC</t>
  </si>
  <si>
    <t>modrá</t>
  </si>
  <si>
    <t>054HM</t>
  </si>
  <si>
    <t>červená</t>
  </si>
  <si>
    <t>054HY</t>
  </si>
  <si>
    <t>žlutá</t>
  </si>
  <si>
    <t>JM_174</t>
  </si>
  <si>
    <t>iR2018</t>
  </si>
  <si>
    <t>C-EXV14</t>
  </si>
  <si>
    <t>FF6680 dn, MF6680 dn i-sensys</t>
  </si>
  <si>
    <t>CRG720</t>
  </si>
  <si>
    <t>Sharp</t>
  </si>
  <si>
    <t>MX-M 182 D</t>
  </si>
  <si>
    <t>MX235GT</t>
  </si>
  <si>
    <t>jm_175</t>
  </si>
  <si>
    <t>Phaser 3260</t>
  </si>
  <si>
    <t>106R02778</t>
  </si>
  <si>
    <t>JM_176</t>
  </si>
  <si>
    <t>JM_180</t>
  </si>
  <si>
    <t>WorkCentre 3220</t>
  </si>
  <si>
    <t>106r01485</t>
  </si>
  <si>
    <t>i-sensys LBP 212sw</t>
  </si>
  <si>
    <t>CRG 052H</t>
  </si>
  <si>
    <t>i-sensys MF643 CDw</t>
  </si>
  <si>
    <t>CRG 054C</t>
  </si>
  <si>
    <t>CRG 054Y</t>
  </si>
  <si>
    <t>CRG 054M</t>
  </si>
  <si>
    <t>CRG 054</t>
  </si>
  <si>
    <t>JM_184</t>
  </si>
  <si>
    <t>Brother MFC-L5750DW -A4</t>
  </si>
  <si>
    <t>TN-3430</t>
  </si>
  <si>
    <t>Brother MFC 9750</t>
  </si>
  <si>
    <t>TN-6300</t>
  </si>
  <si>
    <t>JM_195</t>
  </si>
  <si>
    <t>Pixma TS 8250</t>
  </si>
  <si>
    <t>580 PGBK</t>
  </si>
  <si>
    <t>CLI 581 BK</t>
  </si>
  <si>
    <t>CLI 581 Y</t>
  </si>
  <si>
    <t>CLI 581 M</t>
  </si>
  <si>
    <t>CLI 581 C</t>
  </si>
  <si>
    <t>Pixma TS 8251</t>
  </si>
  <si>
    <t>Pixma TS 8252</t>
  </si>
  <si>
    <t>Pixma TS 8253</t>
  </si>
  <si>
    <t>Pixma TS 8254</t>
  </si>
  <si>
    <t>JM_197</t>
  </si>
  <si>
    <t>JM_203</t>
  </si>
  <si>
    <t>JM_213</t>
  </si>
  <si>
    <t>Biz Hub C220</t>
  </si>
  <si>
    <t>Biz Hub C224e</t>
  </si>
  <si>
    <t>TN321K</t>
  </si>
  <si>
    <t>TN321Y</t>
  </si>
  <si>
    <t>TN321M</t>
  </si>
  <si>
    <t>TN321C</t>
  </si>
  <si>
    <t>JM_214</t>
  </si>
  <si>
    <t>JM_220</t>
  </si>
  <si>
    <t>iSensys MF 443dw</t>
  </si>
  <si>
    <t>Nashuatec MP L 852sp</t>
  </si>
  <si>
    <t>MP 3353</t>
  </si>
  <si>
    <t>Bk (360g)</t>
  </si>
  <si>
    <t>Color LaserJet Pro MFPM477gdw</t>
  </si>
  <si>
    <t>HP 410 A</t>
  </si>
  <si>
    <t>Bk (6500s)</t>
  </si>
  <si>
    <t>C (5000s)</t>
  </si>
  <si>
    <t>Y (5000s)</t>
  </si>
  <si>
    <t>M (5000s)</t>
  </si>
  <si>
    <t>JM_221</t>
  </si>
  <si>
    <t>Laser Jet</t>
  </si>
  <si>
    <t>CF 540X</t>
  </si>
  <si>
    <t>Bc</t>
  </si>
  <si>
    <t>CF 541X</t>
  </si>
  <si>
    <t>CF 542X</t>
  </si>
  <si>
    <t>CF 543X</t>
  </si>
  <si>
    <t>JM_224</t>
  </si>
  <si>
    <t>MX 317 dn</t>
  </si>
  <si>
    <t>MS317/417</t>
  </si>
  <si>
    <t>MB2338adw</t>
  </si>
  <si>
    <t>Bizhub 226</t>
  </si>
  <si>
    <t>TN 116/TN 118</t>
  </si>
  <si>
    <t>JM_232</t>
  </si>
  <si>
    <t>HP Color Laser Jet MFP M479fdw</t>
  </si>
  <si>
    <t>W2030A</t>
  </si>
  <si>
    <t>W2031A</t>
  </si>
  <si>
    <t>W2032A</t>
  </si>
  <si>
    <t>W2033A</t>
  </si>
  <si>
    <t>Canon iR C1028iF</t>
  </si>
  <si>
    <t>C-EXV26</t>
  </si>
  <si>
    <t>JM_239</t>
  </si>
  <si>
    <t>M203d,M203dn,M203dw,MFP M227sdn,M227d,M227fdn</t>
  </si>
  <si>
    <t>TH-230-An</t>
  </si>
  <si>
    <t>Bk(1600)</t>
  </si>
  <si>
    <t>jm_241</t>
  </si>
  <si>
    <t>WorkForce WF-C5710</t>
  </si>
  <si>
    <t>C13T945140</t>
  </si>
  <si>
    <t>Bk/64,6ml</t>
  </si>
  <si>
    <t>C13T945240</t>
  </si>
  <si>
    <t>C/38,1ml</t>
  </si>
  <si>
    <t>C13T945340</t>
  </si>
  <si>
    <t>M/38,1 ml</t>
  </si>
  <si>
    <t>C13T945440</t>
  </si>
  <si>
    <t>Y/38,ml</t>
  </si>
  <si>
    <t>jm_244</t>
  </si>
  <si>
    <t>MX 925</t>
  </si>
  <si>
    <t>CLI-551XLC</t>
  </si>
  <si>
    <t>CLI-551XLGY</t>
  </si>
  <si>
    <t>CLI-551XLM</t>
  </si>
  <si>
    <t>DEVELOP Ineo + 203</t>
  </si>
  <si>
    <t>TN213K</t>
  </si>
  <si>
    <t>TN213Y</t>
  </si>
  <si>
    <t>TN213M</t>
  </si>
  <si>
    <t>TN213C</t>
  </si>
  <si>
    <t>Pixma ip 4200</t>
  </si>
  <si>
    <t>EPSON FX 890II.</t>
  </si>
  <si>
    <t>EPSON WORK FORCE PRO WF c5710</t>
  </si>
  <si>
    <t>EPSON WORK FORCE PRO WF - 7710</t>
  </si>
  <si>
    <t>EPSON L3050</t>
  </si>
  <si>
    <t>EPSON L382</t>
  </si>
  <si>
    <t>jm_245</t>
  </si>
  <si>
    <t>jm_250</t>
  </si>
  <si>
    <t>Tiskárna HP LaserJet 1005</t>
  </si>
  <si>
    <t>35A</t>
  </si>
  <si>
    <t>Tiskárna HP LaserJet P1102w</t>
  </si>
  <si>
    <t>85A</t>
  </si>
  <si>
    <t>jm_251</t>
  </si>
  <si>
    <t>jm_253</t>
  </si>
  <si>
    <t xml:space="preserve"> MS310dn  </t>
  </si>
  <si>
    <t>50F2H00</t>
  </si>
  <si>
    <t>BK (5 000s)</t>
  </si>
  <si>
    <t>Color Pro M252dw</t>
  </si>
  <si>
    <t>CF400X</t>
  </si>
  <si>
    <t>BK (2 800s)</t>
  </si>
  <si>
    <t>LaserJet M5035 MFP</t>
  </si>
  <si>
    <t>Q7570A</t>
  </si>
  <si>
    <t>BK (15 000s)</t>
  </si>
  <si>
    <t>LaserJet CP1525N</t>
  </si>
  <si>
    <t>CE320A</t>
  </si>
  <si>
    <t>BK (2 000s)</t>
  </si>
  <si>
    <t>CE321A</t>
  </si>
  <si>
    <t>C (1 300s)</t>
  </si>
  <si>
    <t xml:space="preserve">CE323A </t>
  </si>
  <si>
    <t>M (1 300s)</t>
  </si>
  <si>
    <t>CE322A</t>
  </si>
  <si>
    <t>Y (1 300s)</t>
  </si>
  <si>
    <t>Konika Minolta</t>
  </si>
  <si>
    <t xml:space="preserve"> bizhub 210</t>
  </si>
  <si>
    <t>TN-114</t>
  </si>
  <si>
    <t>BK (11 000s)</t>
  </si>
  <si>
    <t>Xerox</t>
  </si>
  <si>
    <t xml:space="preserve"> WorkCentre 5022</t>
  </si>
  <si>
    <t>006R01573</t>
  </si>
  <si>
    <t>BK (9 000s)</t>
  </si>
  <si>
    <t>JM_260</t>
  </si>
  <si>
    <t>JM_262</t>
  </si>
  <si>
    <t>MF 8230Cn</t>
  </si>
  <si>
    <t>CRG 731</t>
  </si>
  <si>
    <t>MF4340d</t>
  </si>
  <si>
    <t>FX 10</t>
  </si>
  <si>
    <t>JM_270</t>
  </si>
  <si>
    <t>JM_273</t>
  </si>
  <si>
    <t>SHARP</t>
  </si>
  <si>
    <t>SHARP MX-B201D</t>
  </si>
  <si>
    <t>MXB20GT1</t>
  </si>
  <si>
    <t>jm_278</t>
  </si>
  <si>
    <t>jm_280</t>
  </si>
  <si>
    <t>MFC-J5320DW</t>
  </si>
  <si>
    <t>LC 229 XL</t>
  </si>
  <si>
    <t>LC 225 XL</t>
  </si>
  <si>
    <t>jm_281</t>
  </si>
  <si>
    <t>Brother DCP L3510CDW</t>
  </si>
  <si>
    <t>TN-247 (TN247)</t>
  </si>
  <si>
    <t>TN-243 (TN243)</t>
  </si>
  <si>
    <t>CEXV33BK</t>
  </si>
  <si>
    <t>TN-2320</t>
  </si>
  <si>
    <t>TN-3480</t>
  </si>
  <si>
    <t>B232000</t>
  </si>
  <si>
    <t>S015336</t>
  </si>
  <si>
    <t>JM_154</t>
  </si>
  <si>
    <t>JM_261</t>
  </si>
  <si>
    <t>JM_052</t>
  </si>
  <si>
    <t xml:space="preserve">HP    </t>
  </si>
  <si>
    <t xml:space="preserve">HP </t>
  </si>
  <si>
    <t>MFC-L2712DN</t>
  </si>
  <si>
    <t>JM_001</t>
  </si>
  <si>
    <t>jm_025</t>
  </si>
  <si>
    <t>TN2010</t>
  </si>
  <si>
    <t>HL-L2312D</t>
  </si>
  <si>
    <t>TN-2421</t>
  </si>
  <si>
    <t>LaserJet Pro M15a(w), LaserJet Pro M28a(w)</t>
  </si>
  <si>
    <t>CANO\N</t>
  </si>
  <si>
    <t>¨</t>
  </si>
  <si>
    <t>M15A</t>
  </si>
  <si>
    <t>HL-L2372</t>
  </si>
  <si>
    <t>TN 423</t>
  </si>
  <si>
    <t>JM_078</t>
  </si>
  <si>
    <t>MB451</t>
  </si>
  <si>
    <t>HL-L2370DN</t>
  </si>
  <si>
    <t>TN2421</t>
  </si>
  <si>
    <t>jm_135</t>
  </si>
  <si>
    <t>HP laserJet Pro MFP M227 sdn</t>
  </si>
  <si>
    <t>Brother HL-2372DN</t>
  </si>
  <si>
    <t>TN 2421</t>
  </si>
  <si>
    <t>Mx 317dn</t>
  </si>
  <si>
    <t>BK (2500 s)</t>
  </si>
  <si>
    <t>Epson C2800</t>
  </si>
  <si>
    <t>C13S051165</t>
  </si>
  <si>
    <t>Laser 107, MFP 135, MFP 137</t>
  </si>
  <si>
    <t>106A</t>
  </si>
  <si>
    <t>JM_175</t>
  </si>
  <si>
    <t>Brother HL-L5100DN</t>
  </si>
  <si>
    <t>LaserJet Pro M130</t>
  </si>
  <si>
    <t xml:space="preserve">jm_241 </t>
  </si>
  <si>
    <t>DCP-L2552</t>
  </si>
  <si>
    <t>Bk/3000s</t>
  </si>
  <si>
    <t>jm_260</t>
  </si>
  <si>
    <t>C (1 400s)</t>
  </si>
  <si>
    <t>Y (1 400s)</t>
  </si>
  <si>
    <t>M (1 400s)</t>
  </si>
  <si>
    <t>MFC-L3770CDW</t>
  </si>
  <si>
    <t>DCP-L55000N</t>
  </si>
  <si>
    <t>DCP-B7520DW, HL-B2080DW</t>
  </si>
  <si>
    <t>TN-247</t>
  </si>
  <si>
    <t>MFC-9750</t>
  </si>
  <si>
    <t>HL-2372</t>
  </si>
  <si>
    <t>DCP-L3510CDW</t>
  </si>
  <si>
    <t>EPSON FX 890II</t>
  </si>
  <si>
    <t>207A</t>
  </si>
  <si>
    <t>B432dn</t>
  </si>
  <si>
    <t xml:space="preserve">MS310dn  </t>
  </si>
  <si>
    <t>MX317dn</t>
  </si>
  <si>
    <t>51B2000, MS317/417</t>
  </si>
  <si>
    <t>PIXMA MX925, A4 copy/print/scan/fax</t>
  </si>
  <si>
    <t>i-SENSYS MF623</t>
  </si>
  <si>
    <t>i-SENSYS MF 645Cx</t>
  </si>
  <si>
    <t>i-SENSYS LBP 212sw</t>
  </si>
  <si>
    <t>LaserJet Pro M15a(w), LaserJet Pro M28a(w),  Pro M203</t>
  </si>
  <si>
    <t>LaserJet Pro M203 dw+dn</t>
  </si>
  <si>
    <t>LaserJet Pro MFP M426dw</t>
  </si>
  <si>
    <t>LaserJet Pro MFP M428dw</t>
  </si>
  <si>
    <t>LaserJet Pro MFP, M 102</t>
  </si>
  <si>
    <t>LaserJet Pro MFP, M 282 nw</t>
  </si>
  <si>
    <t>LaserJet Pro MFP, M 130 nw</t>
  </si>
  <si>
    <t>LaserJet P1102w</t>
  </si>
  <si>
    <t>LaserJet MFP280, 281</t>
  </si>
  <si>
    <t>LaserJet M203dn</t>
  </si>
  <si>
    <t xml:space="preserve">LaserJet Pro 404dn  </t>
  </si>
  <si>
    <t xml:space="preserve">LaserJet Pro M 227 </t>
  </si>
  <si>
    <t>DR-2401</t>
  </si>
  <si>
    <t>TN-2411</t>
  </si>
  <si>
    <t>TN-2400</t>
  </si>
  <si>
    <t>DR-2100</t>
  </si>
  <si>
    <t>DR-2200</t>
  </si>
  <si>
    <t>DR-2300</t>
  </si>
  <si>
    <t>TN-1030</t>
  </si>
  <si>
    <t>TN-2000</t>
  </si>
  <si>
    <t>TN-2120</t>
  </si>
  <si>
    <t>TN-2220</t>
  </si>
  <si>
    <t>TN-241BK</t>
  </si>
  <si>
    <t>TN-245C</t>
  </si>
  <si>
    <t>TN-245M</t>
  </si>
  <si>
    <t>TN-245Y</t>
  </si>
  <si>
    <t>TN-325BK</t>
  </si>
  <si>
    <t>TN-325C</t>
  </si>
  <si>
    <t>TN-325M</t>
  </si>
  <si>
    <t>TN-325Y</t>
  </si>
  <si>
    <t>CF217AC</t>
  </si>
  <si>
    <t>LC-229 XL</t>
  </si>
  <si>
    <t>LC-225 XL</t>
  </si>
  <si>
    <t>CRG-052H</t>
  </si>
  <si>
    <t>CF259A</t>
  </si>
  <si>
    <t>CLI-581BK</t>
  </si>
  <si>
    <t>CLI-581Y</t>
  </si>
  <si>
    <t>CLI-581M</t>
  </si>
  <si>
    <t>CLI-581C</t>
  </si>
  <si>
    <t>CF259A(59A)</t>
  </si>
  <si>
    <t>057HXL</t>
  </si>
  <si>
    <t>drum (12000 s)</t>
  </si>
  <si>
    <t>TN-243M</t>
  </si>
  <si>
    <t>TN-243C</t>
  </si>
  <si>
    <t>TN-243Y</t>
  </si>
  <si>
    <t>TN-243Bk</t>
  </si>
  <si>
    <t>Bk (2000s)</t>
  </si>
  <si>
    <t>drum unit black (30000 s)</t>
  </si>
  <si>
    <t>C (1200 s)</t>
  </si>
  <si>
    <t>M (1200 s)</t>
  </si>
  <si>
    <t>Y (1200 s)</t>
  </si>
  <si>
    <t>M (2300 s)</t>
  </si>
  <si>
    <t>Y (2300 s)</t>
  </si>
  <si>
    <t>C (2300 s)</t>
  </si>
  <si>
    <t>Bk (4500 s)</t>
  </si>
  <si>
    <t>Y (4500 s)</t>
  </si>
  <si>
    <t>Bk (3100 s)</t>
  </si>
  <si>
    <t>Bk (9200 s)</t>
  </si>
  <si>
    <t>Bk (600 s)</t>
  </si>
  <si>
    <t>Y (715 s)</t>
  </si>
  <si>
    <t>M (715 s)</t>
  </si>
  <si>
    <t>C (715 s)</t>
  </si>
  <si>
    <t>Bk (750 s)</t>
  </si>
  <si>
    <t>Bk (14300 s)</t>
  </si>
  <si>
    <t>M (825)</t>
  </si>
  <si>
    <t>HP 226A, HP CF226A</t>
  </si>
  <si>
    <t>BK (1300 s)</t>
  </si>
  <si>
    <t>HP 126A</t>
  </si>
  <si>
    <t>CF219A</t>
  </si>
  <si>
    <t>BK (1350 s)</t>
  </si>
  <si>
    <t>black (1400 s)</t>
  </si>
  <si>
    <t>cyan (1400 s)</t>
  </si>
  <si>
    <t>yellow (1400 s)</t>
  </si>
  <si>
    <t>magenta (1400 s)</t>
  </si>
  <si>
    <t>CF543</t>
  </si>
  <si>
    <t>cyan (1250 s)</t>
  </si>
  <si>
    <t>yellow (1250 s)</t>
  </si>
  <si>
    <t>magenta (1250 s)</t>
  </si>
  <si>
    <t>CE285A</t>
  </si>
  <si>
    <t>CF232A</t>
  </si>
  <si>
    <t>BK (3000 s)</t>
  </si>
  <si>
    <t>Y (30000 s)</t>
  </si>
  <si>
    <t>Bk (13500 s)</t>
  </si>
  <si>
    <t>Bizhub 211, 210</t>
  </si>
  <si>
    <t>DCP-L5500 DN, DCP-L6600DW, MFC-L5750DW</t>
  </si>
  <si>
    <t>DCP-L2540DN, DCP-L2520DW, HL-L2360DN, HL-L2340DW, HL-2700DN, HL-2365DW</t>
  </si>
  <si>
    <t>Příloha č. 4 zadávací dokumentace</t>
  </si>
  <si>
    <r>
      <t xml:space="preserve">Dodávky </t>
    </r>
    <r>
      <rPr>
        <b/>
        <sz val="14"/>
        <rFont val="Calibri"/>
        <family val="2"/>
        <charset val="238"/>
        <scheme val="minor"/>
      </rPr>
      <t>alternativního spotřebního materiálu do tiskáren, kopírovacích a multifunkčních zařízení</t>
    </r>
  </si>
  <si>
    <r>
      <t xml:space="preserve">VÝROBCE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</si>
  <si>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r>
      <t xml:space="preserve">OZNAČENÍ SPOTŘEBNÍHO MATERIÁLU VÝROBCE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</si>
  <si>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r>
      <t xml:space="preserve">CENA ZA 1 KUS JEDNOTLIVÉHO DRUHU SPOTŘEBNÍHO MATERIÁLU
v Kč bez DPH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</si>
  <si>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t>CENA ZA PŘEDPOKLÁDANOU SPOTŘEBU KUSŮ JEDNOTLIVÉHO DRUHU SPOTŘEBNÍHO MATERIÁLU
v Kč bez DPH</t>
  </si>
  <si>
    <t>Celková cena za předpokládanou spotřebu všech druhů alternativního spotřebního materiálu v Kč bez DPH (nabídková cena)</t>
  </si>
  <si>
    <t>Rámcová specifikace předmětu plnění, Předloha pro zpracování ceny plnění pro Část 2</t>
  </si>
  <si>
    <t>(varianta 4b pro část 2 zadávacího řízení)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</si>
</sst>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[$-405]General"/>
    <numFmt numFmtId="166" formatCode="#,##0.00&quot; &quot;[$Kč-405];[Red]&quot;-&quot;#,##0.00&quot; &quot;[$Kč-405]"/>
    <numFmt numFmtId="167" formatCode="_-* #,##0.00&quot; Kč&quot;_-;\-* #,##0.00&quot; Kč&quot;_-;_-* \-??&quot; Kč&quot;_-;_-@_-"/>
    <numFmt numFmtId="168" formatCode="#,##0.00\ [$Kč-405];[Red]\-#,##0.00\ [$Kč-405]"/>
    <numFmt numFmtId="169" formatCode="_-* #,##0.00\ _K_č_-;\-* #,##0.00\ _K_č_-;_-* \-??\ _K_č_-;_-@_-"/>
  </numFmts>
  <fonts count="3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66"/>
        <bgColor rgb="FFFFFF00"/>
      </patternFill>
    </fill>
    <fill>
      <patternFill patternType="solid">
        <fgColor indexed="43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0" borderId="0"/>
    <xf numFmtId="0" fontId="2" fillId="0" borderId="0"/>
    <xf numFmtId="0" fontId="7" fillId="0" borderId="0"/>
    <xf numFmtId="0" fontId="1" fillId="0" borderId="0"/>
    <xf numFmtId="0" fontId="7" fillId="0" borderId="0"/>
    <xf numFmtId="164" fontId="8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7" fillId="0" borderId="0"/>
    <xf numFmtId="0" fontId="9" fillId="0" borderId="0"/>
    <xf numFmtId="165" fontId="7" fillId="0" borderId="0" applyBorder="0" applyProtection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165" fontId="7" fillId="0" borderId="0" applyBorder="0" applyProtection="0"/>
    <xf numFmtId="0" fontId="11" fillId="0" borderId="0" applyNumberFormat="0" applyBorder="0" applyProtection="0"/>
    <xf numFmtId="166" fontId="11" fillId="0" borderId="0" applyBorder="0" applyProtection="0"/>
    <xf numFmtId="0" fontId="9" fillId="0" borderId="0"/>
    <xf numFmtId="0" fontId="7" fillId="0" borderId="0"/>
    <xf numFmtId="0" fontId="12" fillId="0" borderId="0"/>
    <xf numFmtId="44" fontId="12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167" fontId="7" fillId="0" borderId="0" applyBorder="0" applyProtection="0"/>
    <xf numFmtId="0" fontId="11" fillId="0" borderId="0" applyBorder="0" applyProtection="0"/>
    <xf numFmtId="167" fontId="7" fillId="0" borderId="0" applyBorder="0" applyProtection="0"/>
    <xf numFmtId="0" fontId="18" fillId="0" borderId="0"/>
    <xf numFmtId="169" fontId="7" fillId="0" borderId="0" applyBorder="0" applyProtection="0"/>
    <xf numFmtId="0" fontId="7" fillId="0" borderId="0"/>
    <xf numFmtId="168" fontId="11" fillId="0" borderId="0" applyBorder="0" applyProtection="0"/>
    <xf numFmtId="0" fontId="10" fillId="0" borderId="0" applyBorder="0" applyProtection="0">
      <alignment horizontal="center" textRotation="90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9" fontId="7" fillId="0" borderId="0" applyBorder="0" applyProtection="0"/>
    <xf numFmtId="0" fontId="7" fillId="0" borderId="0"/>
    <xf numFmtId="0" fontId="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535">
    <xf numFmtId="0" fontId="0" fillId="0" borderId="0" xfId="0"/>
    <xf numFmtId="0" fontId="4" fillId="2" borderId="1" xfId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left" vertical="center"/>
    </xf>
    <xf numFmtId="0" fontId="3" fillId="2" borderId="1" xfId="1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left" vertical="center" wrapText="1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20" fillId="6" borderId="6" xfId="1" applyNumberFormat="1" applyFont="1" applyFill="1" applyBorder="1" applyAlignment="1" applyProtection="1">
      <alignment horizontal="left" vertical="center"/>
      <protection locked="0"/>
    </xf>
    <xf numFmtId="2" fontId="20" fillId="6" borderId="7" xfId="1" applyNumberFormat="1" applyFont="1" applyFill="1" applyBorder="1" applyAlignment="1" applyProtection="1">
      <alignment horizontal="left" vertical="center"/>
      <protection locked="0"/>
    </xf>
    <xf numFmtId="2" fontId="19" fillId="6" borderId="7" xfId="19" applyNumberFormat="1" applyFont="1" applyFill="1" applyBorder="1" applyAlignment="1" applyProtection="1">
      <alignment horizontal="left" vertical="center"/>
      <protection locked="0"/>
    </xf>
    <xf numFmtId="2" fontId="20" fillId="6" borderId="7" xfId="19" applyNumberFormat="1" applyFont="1" applyFill="1" applyBorder="1" applyAlignment="1" applyProtection="1">
      <alignment horizontal="left" vertical="center"/>
      <protection locked="0"/>
    </xf>
    <xf numFmtId="2" fontId="20" fillId="6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20" fillId="7" borderId="6" xfId="1" applyNumberFormat="1" applyFont="1" applyFill="1" applyBorder="1" applyAlignment="1" applyProtection="1">
      <alignment horizontal="left" vertical="center"/>
      <protection locked="0"/>
    </xf>
    <xf numFmtId="2" fontId="20" fillId="7" borderId="7" xfId="1" applyNumberFormat="1" applyFont="1" applyFill="1" applyBorder="1" applyAlignment="1" applyProtection="1">
      <alignment horizontal="left" vertical="center"/>
      <protection locked="0"/>
    </xf>
    <xf numFmtId="2" fontId="26" fillId="7" borderId="7" xfId="0" applyNumberFormat="1" applyFont="1" applyFill="1" applyBorder="1" applyAlignment="1" applyProtection="1">
      <alignment horizontal="left" vertical="center"/>
      <protection locked="0"/>
    </xf>
    <xf numFmtId="2" fontId="20" fillId="7" borderId="7" xfId="0" applyNumberFormat="1" applyFont="1" applyFill="1" applyBorder="1" applyAlignment="1" applyProtection="1">
      <alignment horizontal="left" vertical="center"/>
      <protection locked="0"/>
    </xf>
    <xf numFmtId="2" fontId="20" fillId="7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20" fillId="7" borderId="6" xfId="1" applyNumberFormat="1" applyFont="1" applyFill="1" applyBorder="1" applyAlignment="1" applyProtection="1">
      <alignment horizontal="left" vertical="center"/>
      <protection locked="0"/>
    </xf>
    <xf numFmtId="2" fontId="20" fillId="7" borderId="7" xfId="1" applyNumberFormat="1" applyFont="1" applyFill="1" applyBorder="1" applyAlignment="1" applyProtection="1">
      <alignment horizontal="left" vertical="center"/>
      <protection locked="0"/>
    </xf>
    <xf numFmtId="2" fontId="26" fillId="7" borderId="7" xfId="0" applyNumberFormat="1" applyFont="1" applyFill="1" applyBorder="1" applyAlignment="1" applyProtection="1">
      <alignment horizontal="left" vertical="center"/>
      <protection locked="0"/>
    </xf>
    <xf numFmtId="2" fontId="20" fillId="7" borderId="7" xfId="0" applyNumberFormat="1" applyFont="1" applyFill="1" applyBorder="1" applyAlignment="1" applyProtection="1">
      <alignment horizontal="left" vertical="center"/>
      <protection locked="0"/>
    </xf>
    <xf numFmtId="2" fontId="20" fillId="7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2" fontId="20" fillId="6" borderId="6" xfId="1" applyNumberFormat="1" applyFont="1" applyFill="1" applyBorder="1" applyAlignment="1" applyProtection="1">
      <alignment horizontal="left" vertical="center"/>
      <protection locked="0"/>
    </xf>
    <xf numFmtId="2" fontId="20" fillId="6" borderId="7" xfId="1" applyNumberFormat="1" applyFont="1" applyFill="1" applyBorder="1" applyAlignment="1" applyProtection="1">
      <alignment horizontal="left" vertical="center"/>
      <protection locked="0"/>
    </xf>
    <xf numFmtId="2" fontId="19" fillId="6" borderId="7" xfId="19" applyNumberFormat="1" applyFont="1" applyFill="1" applyBorder="1" applyAlignment="1" applyProtection="1">
      <alignment horizontal="left" vertical="center"/>
      <protection locked="0"/>
    </xf>
    <xf numFmtId="2" fontId="20" fillId="6" borderId="7" xfId="19" applyNumberFormat="1" applyFont="1" applyFill="1" applyBorder="1" applyAlignment="1" applyProtection="1">
      <alignment horizontal="left" vertical="center"/>
      <protection locked="0"/>
    </xf>
    <xf numFmtId="2" fontId="20" fillId="6" borderId="8" xfId="1" applyNumberFormat="1" applyFont="1" applyFill="1" applyBorder="1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1" fontId="5" fillId="5" borderId="1" xfId="6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0" fontId="0" fillId="0" borderId="0" xfId="0"/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5" fillId="5" borderId="15" xfId="0" applyFont="1" applyFill="1" applyBorder="1" applyAlignment="1" applyProtection="1">
      <alignment horizontal="left"/>
      <protection locked="0"/>
    </xf>
    <xf numFmtId="0" fontId="0" fillId="5" borderId="1" xfId="0" applyFill="1" applyBorder="1" applyAlignment="1" applyProtection="1">
      <alignment horizontal="left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2" fontId="4" fillId="5" borderId="6" xfId="1" applyNumberFormat="1" applyFont="1" applyFill="1" applyBorder="1" applyAlignment="1" applyProtection="1">
      <alignment horizontal="left" vertical="center"/>
      <protection locked="0"/>
    </xf>
    <xf numFmtId="2" fontId="4" fillId="5" borderId="7" xfId="1" applyNumberFormat="1" applyFont="1" applyFill="1" applyBorder="1" applyAlignment="1" applyProtection="1">
      <alignment horizontal="left" vertical="center"/>
      <protection locked="0"/>
    </xf>
    <xf numFmtId="2" fontId="5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7" xfId="0" applyNumberFormat="1" applyFont="1" applyFill="1" applyBorder="1" applyAlignment="1" applyProtection="1">
      <alignment horizontal="left" vertical="center"/>
      <protection locked="0"/>
    </xf>
    <xf numFmtId="2" fontId="4" fillId="5" borderId="8" xfId="1" applyNumberFormat="1" applyFont="1" applyFill="1" applyBorder="1" applyAlignment="1" applyProtection="1">
      <alignment horizontal="left" vertical="center"/>
      <protection locked="0"/>
    </xf>
    <xf numFmtId="0" fontId="21" fillId="6" borderId="15" xfId="19" applyFont="1" applyFill="1" applyBorder="1" applyAlignment="1" applyProtection="1">
      <alignment horizontal="left"/>
      <protection locked="0"/>
    </xf>
    <xf numFmtId="0" fontId="21" fillId="6" borderId="1" xfId="19" applyFont="1" applyFill="1" applyBorder="1" applyAlignment="1" applyProtection="1">
      <alignment horizontal="left"/>
      <protection locked="0"/>
    </xf>
    <xf numFmtId="0" fontId="21" fillId="6" borderId="1" xfId="19" applyFont="1" applyFill="1" applyBorder="1" applyAlignment="1" applyProtection="1">
      <alignment horizontal="center"/>
      <protection locked="0"/>
    </xf>
    <xf numFmtId="0" fontId="7" fillId="6" borderId="1" xfId="19" applyFill="1" applyBorder="1" applyAlignment="1" applyProtection="1">
      <alignment horizontal="center"/>
      <protection locked="0"/>
    </xf>
    <xf numFmtId="0" fontId="7" fillId="6" borderId="7" xfId="19" applyFill="1" applyBorder="1" applyAlignment="1" applyProtection="1">
      <alignment horizontal="center"/>
      <protection locked="0"/>
    </xf>
    <xf numFmtId="0" fontId="19" fillId="6" borderId="15" xfId="19" applyFont="1" applyFill="1" applyBorder="1" applyAlignment="1" applyProtection="1">
      <alignment horizontal="left"/>
      <protection locked="0"/>
    </xf>
    <xf numFmtId="0" fontId="7" fillId="6" borderId="1" xfId="19" applyFill="1" applyBorder="1" applyAlignment="1" applyProtection="1">
      <alignment horizontal="left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5" fillId="5" borderId="22" xfId="0" applyFont="1" applyFill="1" applyBorder="1" applyAlignment="1" applyProtection="1">
      <alignment horizontal="left"/>
      <protection locked="0"/>
    </xf>
    <xf numFmtId="0" fontId="0" fillId="5" borderId="23" xfId="0" applyFill="1" applyBorder="1" applyAlignment="1" applyProtection="1">
      <alignment horizontal="left"/>
      <protection locked="0"/>
    </xf>
    <xf numFmtId="0" fontId="5" fillId="5" borderId="23" xfId="0" applyFont="1" applyFill="1" applyBorder="1" applyAlignment="1" applyProtection="1">
      <alignment horizont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0" fontId="0" fillId="5" borderId="24" xfId="0" applyFill="1" applyBorder="1" applyAlignment="1" applyProtection="1">
      <alignment horizontal="center"/>
      <protection locked="0"/>
    </xf>
    <xf numFmtId="0" fontId="23" fillId="0" borderId="0" xfId="0" applyFont="1"/>
    <xf numFmtId="0" fontId="24" fillId="8" borderId="15" xfId="0" applyFont="1" applyFill="1" applyBorder="1" applyAlignment="1">
      <alignment horizontal="left"/>
    </xf>
    <xf numFmtId="0" fontId="25" fillId="8" borderId="1" xfId="0" applyFont="1" applyFill="1" applyBorder="1" applyAlignment="1">
      <alignment horizontal="left"/>
    </xf>
    <xf numFmtId="0" fontId="24" fillId="8" borderId="1" xfId="0" applyFont="1" applyFill="1" applyBorder="1" applyAlignment="1">
      <alignment horizontal="center"/>
    </xf>
    <xf numFmtId="0" fontId="25" fillId="8" borderId="1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/>
    </xf>
    <xf numFmtId="0" fontId="26" fillId="7" borderId="15" xfId="0" applyFont="1" applyFill="1" applyBorder="1" applyAlignment="1" applyProtection="1">
      <alignment horizontal="left"/>
      <protection locked="0"/>
    </xf>
    <xf numFmtId="0" fontId="0" fillId="7" borderId="1" xfId="0" applyFill="1" applyBorder="1" applyAlignment="1" applyProtection="1">
      <alignment horizontal="left"/>
      <protection locked="0"/>
    </xf>
    <xf numFmtId="0" fontId="26" fillId="7" borderId="1" xfId="0" applyFont="1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0" fillId="7" borderId="7" xfId="0" applyFill="1" applyBorder="1" applyAlignment="1" applyProtection="1">
      <alignment horizontal="center"/>
      <protection locked="0"/>
    </xf>
    <xf numFmtId="0" fontId="26" fillId="7" borderId="16" xfId="0" applyFont="1" applyFill="1" applyBorder="1" applyAlignment="1" applyProtection="1">
      <alignment horizontal="left"/>
      <protection locked="0"/>
    </xf>
    <xf numFmtId="0" fontId="0" fillId="7" borderId="3" xfId="0" applyFill="1" applyBorder="1" applyAlignment="1" applyProtection="1">
      <alignment horizontal="left"/>
      <protection locked="0"/>
    </xf>
    <xf numFmtId="0" fontId="26" fillId="7" borderId="3" xfId="0" applyFont="1" applyFill="1" applyBorder="1" applyAlignment="1" applyProtection="1">
      <alignment horizontal="center"/>
      <protection locked="0"/>
    </xf>
    <xf numFmtId="0" fontId="0" fillId="7" borderId="3" xfId="0" applyFill="1" applyBorder="1" applyAlignment="1" applyProtection="1">
      <alignment horizontal="center"/>
      <protection locked="0"/>
    </xf>
    <xf numFmtId="0" fontId="0" fillId="7" borderId="8" xfId="0" applyFill="1" applyBorder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8" fillId="0" borderId="0" xfId="0" applyFont="1" applyProtection="1">
      <protection locked="0"/>
    </xf>
    <xf numFmtId="0" fontId="19" fillId="6" borderId="1" xfId="19" applyFont="1" applyFill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4" fontId="5" fillId="11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2" borderId="22" xfId="1" applyFont="1" applyFill="1" applyBorder="1" applyAlignment="1" applyProtection="1">
      <alignment horizontal="left" vertical="center"/>
    </xf>
    <xf numFmtId="0" fontId="3" fillId="2" borderId="23" xfId="1" applyFont="1" applyFill="1" applyBorder="1" applyAlignment="1" applyProtection="1">
      <alignment horizontal="left" vertical="center" wrapText="1"/>
    </xf>
    <xf numFmtId="0" fontId="4" fillId="2" borderId="23" xfId="1" applyFont="1" applyFill="1" applyBorder="1" applyAlignment="1" applyProtection="1">
      <alignment horizontal="center" vertical="center" wrapText="1"/>
    </xf>
    <xf numFmtId="44" fontId="5" fillId="11" borderId="24" xfId="0" applyNumberFormat="1" applyFont="1" applyFill="1" applyBorder="1" applyAlignment="1">
      <alignment horizontal="center" vertical="center"/>
    </xf>
    <xf numFmtId="0" fontId="4" fillId="2" borderId="15" xfId="1" applyFont="1" applyFill="1" applyBorder="1" applyAlignment="1" applyProtection="1">
      <alignment horizontal="left" vertical="center"/>
    </xf>
    <xf numFmtId="0" fontId="5" fillId="0" borderId="15" xfId="0" applyFont="1" applyFill="1" applyBorder="1" applyAlignment="1" applyProtection="1">
      <alignment horizontal="left" vertical="center"/>
    </xf>
    <xf numFmtId="0" fontId="4" fillId="0" borderId="15" xfId="0" applyFont="1" applyFill="1" applyBorder="1" applyAlignment="1" applyProtection="1">
      <alignment horizontal="left" vertical="center"/>
    </xf>
    <xf numFmtId="0" fontId="4" fillId="0" borderId="15" xfId="1" applyFont="1" applyFill="1" applyBorder="1" applyAlignment="1" applyProtection="1">
      <alignment horizontal="left" vertical="center"/>
    </xf>
    <xf numFmtId="0" fontId="3" fillId="0" borderId="1" xfId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25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0" fontId="25" fillId="0" borderId="1" xfId="19" applyFont="1" applyFill="1" applyBorder="1" applyAlignment="1" applyProtection="1">
      <alignment horizontal="left" vertical="center"/>
      <protection locked="0"/>
    </xf>
    <xf numFmtId="0" fontId="24" fillId="0" borderId="1" xfId="19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24" fillId="0" borderId="15" xfId="19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0" fontId="5" fillId="0" borderId="15" xfId="0" applyFont="1" applyFill="1" applyBorder="1" applyAlignment="1" applyProtection="1">
      <alignment horizontal="left" vertical="center" wrapText="1"/>
    </xf>
    <xf numFmtId="0" fontId="29" fillId="0" borderId="15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3" fillId="2" borderId="26" xfId="1" applyFont="1" applyFill="1" applyBorder="1" applyAlignment="1" applyProtection="1">
      <alignment horizontal="center" vertical="center"/>
    </xf>
    <xf numFmtId="0" fontId="3" fillId="2" borderId="17" xfId="1" applyFont="1" applyFill="1" applyBorder="1" applyAlignment="1" applyProtection="1">
      <alignment horizontal="center" vertical="center"/>
    </xf>
    <xf numFmtId="0" fontId="3" fillId="0" borderId="17" xfId="1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  <protection locked="0"/>
    </xf>
    <xf numFmtId="0" fontId="25" fillId="0" borderId="17" xfId="0" applyFont="1" applyFill="1" applyBorder="1" applyAlignment="1">
      <alignment horizontal="center" vertical="center"/>
    </xf>
    <xf numFmtId="0" fontId="25" fillId="0" borderId="17" xfId="19" applyFont="1" applyFill="1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4" fontId="17" fillId="10" borderId="11" xfId="0" applyNumberFormat="1" applyFont="1" applyFill="1" applyBorder="1" applyAlignment="1">
      <alignment horizontal="center" vertical="center"/>
    </xf>
    <xf numFmtId="44" fontId="5" fillId="10" borderId="11" xfId="0" applyNumberFormat="1" applyFont="1" applyFill="1" applyBorder="1" applyAlignment="1">
      <alignment horizontal="center" vertical="center"/>
    </xf>
    <xf numFmtId="44" fontId="5" fillId="10" borderId="12" xfId="0" applyNumberFormat="1" applyFont="1" applyFill="1" applyBorder="1" applyAlignment="1">
      <alignment horizontal="center" vertical="center"/>
    </xf>
    <xf numFmtId="0" fontId="4" fillId="9" borderId="22" xfId="1" applyFont="1" applyFill="1" applyBorder="1" applyAlignment="1" applyProtection="1">
      <alignment horizontal="center" vertical="center"/>
      <protection locked="0"/>
    </xf>
    <xf numFmtId="0" fontId="4" fillId="9" borderId="23" xfId="1" applyFont="1" applyFill="1" applyBorder="1" applyAlignment="1" applyProtection="1">
      <alignment horizontal="center" vertical="center"/>
      <protection locked="0"/>
    </xf>
    <xf numFmtId="0" fontId="4" fillId="9" borderId="15" xfId="1" applyFont="1" applyFill="1" applyBorder="1" applyAlignment="1" applyProtection="1">
      <alignment horizontal="center" vertical="center"/>
      <protection locked="0"/>
    </xf>
    <xf numFmtId="0" fontId="4" fillId="9" borderId="1" xfId="1" applyFont="1" applyFill="1" applyBorder="1" applyAlignment="1" applyProtection="1">
      <alignment horizontal="center" vertical="center"/>
      <protection locked="0"/>
    </xf>
    <xf numFmtId="0" fontId="5" fillId="9" borderId="15" xfId="0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/>
      <protection locked="0"/>
    </xf>
    <xf numFmtId="0" fontId="5" fillId="9" borderId="15" xfId="0" applyFont="1" applyFill="1" applyBorder="1" applyAlignment="1" applyProtection="1">
      <alignment horizontal="center"/>
      <protection locked="0"/>
    </xf>
    <xf numFmtId="0" fontId="5" fillId="9" borderId="1" xfId="0" applyFont="1" applyFill="1" applyBorder="1" applyAlignment="1" applyProtection="1">
      <alignment horizontal="center"/>
      <protection locked="0"/>
    </xf>
    <xf numFmtId="0" fontId="4" fillId="9" borderId="15" xfId="0" applyFont="1" applyFill="1" applyBorder="1" applyAlignment="1" applyProtection="1">
      <alignment horizontal="center" vertical="center"/>
      <protection locked="0"/>
    </xf>
    <xf numFmtId="0" fontId="4" fillId="9" borderId="1" xfId="0" applyFont="1" applyFill="1" applyBorder="1" applyAlignment="1" applyProtection="1">
      <alignment horizontal="center" vertical="center"/>
      <protection locked="0"/>
    </xf>
    <xf numFmtId="0" fontId="4" fillId="9" borderId="16" xfId="1" applyFont="1" applyFill="1" applyBorder="1" applyAlignment="1" applyProtection="1">
      <alignment horizontal="center" vertical="center"/>
      <protection locked="0"/>
    </xf>
    <xf numFmtId="0" fontId="4" fillId="9" borderId="3" xfId="1" applyFont="1" applyFill="1" applyBorder="1" applyAlignment="1" applyProtection="1">
      <alignment horizontal="center" vertical="center"/>
      <protection locked="0"/>
    </xf>
    <xf numFmtId="44" fontId="5" fillId="9" borderId="23" xfId="0" applyNumberFormat="1" applyFont="1" applyFill="1" applyBorder="1" applyAlignment="1" applyProtection="1">
      <alignment horizontal="center" vertical="center"/>
      <protection locked="0"/>
    </xf>
    <xf numFmtId="44" fontId="5" fillId="9" borderId="1" xfId="0" applyNumberFormat="1" applyFont="1" applyFill="1" applyBorder="1" applyAlignment="1" applyProtection="1">
      <alignment horizontal="center" vertical="center"/>
      <protection locked="0"/>
    </xf>
    <xf numFmtId="44" fontId="5" fillId="9" borderId="3" xfId="0" applyNumberFormat="1" applyFont="1" applyFill="1" applyBorder="1" applyAlignment="1" applyProtection="1">
      <alignment horizontal="center" vertical="center"/>
      <protection locked="0"/>
    </xf>
    <xf numFmtId="44" fontId="4" fillId="12" borderId="12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5" fillId="10" borderId="10" xfId="0" applyFont="1" applyFill="1" applyBorder="1" applyAlignment="1">
      <alignment horizontal="left" vertical="center"/>
    </xf>
    <xf numFmtId="0" fontId="5" fillId="10" borderId="11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0" fontId="14" fillId="4" borderId="12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5" borderId="19" xfId="0" applyFont="1" applyFill="1" applyBorder="1" applyAlignment="1" applyProtection="1">
      <alignment horizontal="center"/>
      <protection locked="0"/>
    </xf>
    <xf numFmtId="0" fontId="5" fillId="5" borderId="18" xfId="0" applyFont="1" applyFill="1" applyBorder="1" applyAlignment="1" applyProtection="1">
      <alignment horizontal="center"/>
      <protection locked="0"/>
    </xf>
    <xf numFmtId="0" fontId="5" fillId="5" borderId="20" xfId="0" applyFont="1" applyFill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0" fillId="3" borderId="5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1" fontId="4" fillId="0" borderId="23" xfId="1" applyNumberFormat="1" applyFont="1" applyFill="1" applyBorder="1" applyAlignment="1" applyProtection="1">
      <alignment horizontal="center" vertical="center"/>
    </xf>
    <xf numFmtId="1" fontId="4" fillId="0" borderId="1" xfId="1" applyNumberFormat="1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1" xfId="19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left" vertical="center"/>
    </xf>
    <xf numFmtId="0" fontId="5" fillId="0" borderId="19" xfId="0" applyFont="1" applyBorder="1" applyAlignment="1" applyProtection="1">
      <alignment horizontal="left" vertical="center"/>
    </xf>
  </cellXfs>
  <cellStyles count="45">
    <cellStyle name="Čárka 2" xfId="6" xr:uid="{00000000-0005-0000-0000-000000000000}"/>
    <cellStyle name="Čárka 2 2" xfId="23" xr:uid="{00000000-0005-0000-0000-000001000000}"/>
    <cellStyle name="Čárka 2 2 2" xfId="36" xr:uid="{C87B6998-FA62-4B12-825E-DB294EE2EDAF}"/>
    <cellStyle name="Čárka 2 2 3" xfId="41" xr:uid="{5A17B71C-A238-4064-BA22-2E881AB5B691}"/>
    <cellStyle name="Čárka 2 3" xfId="30" xr:uid="{44AAFBF5-4811-469C-92A8-41D86938C9DF}"/>
    <cellStyle name="Čárka 2 4" xfId="42" xr:uid="{A9FF8D07-EF3A-419D-9D41-1E75789EDB86}"/>
    <cellStyle name="Excel Built-in Normal" xfId="12" xr:uid="{00000000-0005-0000-0000-000002000000}"/>
    <cellStyle name="Heading" xfId="13" xr:uid="{00000000-0005-0000-0000-000003000000}"/>
    <cellStyle name="Heading1" xfId="14" xr:uid="{00000000-0005-0000-0000-000004000000}"/>
    <cellStyle name="Heading1 2" xfId="33" xr:uid="{91E4E127-D915-4053-8840-D95488219DC1}"/>
    <cellStyle name="Měna 2" xfId="21" xr:uid="{00000000-0005-0000-0000-000005000000}"/>
    <cellStyle name="Měna 2 2" xfId="24" xr:uid="{00000000-0005-0000-0000-000006000000}"/>
    <cellStyle name="Měna 2 2 2" xfId="35" xr:uid="{1EA4B7FC-FA94-4908-931C-28671A9BA7BE}"/>
    <cellStyle name="Měna 2 2 3" xfId="28" xr:uid="{FD53A78F-C9EF-4A2E-9932-8F738A0651BC}"/>
    <cellStyle name="Měna 2 2 4" xfId="39" xr:uid="{A00777E2-CF0E-442C-8435-66CBA05C868E}"/>
    <cellStyle name="Měna 2 2 5" xfId="44" xr:uid="{CEAEAABE-0937-426B-A354-5E0CC5FECBFB}"/>
    <cellStyle name="Měna 2 3" xfId="34" xr:uid="{A1F56472-93FB-46EF-84B2-3BF779B892AF}"/>
    <cellStyle name="Měna 2 4" xfId="26" xr:uid="{563E7B21-A143-4462-A467-50211B161169}"/>
    <cellStyle name="Měna 2 5" xfId="40" xr:uid="{3E480308-694D-4199-BC0F-6C759B3BDB99}"/>
    <cellStyle name="Měna 2 6" xfId="43" xr:uid="{4F8F0AA9-143E-4735-9B06-944D6C3EC0B7}"/>
    <cellStyle name="Normální" xfId="0" builtinId="0"/>
    <cellStyle name="Normální 10" xfId="18" xr:uid="{00000000-0005-0000-0000-000008000000}"/>
    <cellStyle name="Normální 11" xfId="19" xr:uid="{00000000-0005-0000-0000-000009000000}"/>
    <cellStyle name="normální 2" xfId="2" xr:uid="{00000000-0005-0000-0000-00000A000000}"/>
    <cellStyle name="normální 2 2" xfId="15" xr:uid="{00000000-0005-0000-0000-00000B000000}"/>
    <cellStyle name="normální 2 2 2" xfId="22" xr:uid="{00000000-0005-0000-0000-00000C000000}"/>
    <cellStyle name="normální 2 3" xfId="37" xr:uid="{7DB59CC1-6611-415F-B52A-15FE8F34EA56}"/>
    <cellStyle name="Normální 3" xfId="3" xr:uid="{00000000-0005-0000-0000-00000D000000}"/>
    <cellStyle name="Normální 3 2" xfId="20" xr:uid="{00000000-0005-0000-0000-00000E000000}"/>
    <cellStyle name="Normální 3 2 2" xfId="29" xr:uid="{12CE1A49-35DA-47F3-BC17-5B0A39F3CF81}"/>
    <cellStyle name="Normální 4" xfId="5" xr:uid="{00000000-0005-0000-0000-00000F000000}"/>
    <cellStyle name="Normální 5" xfId="7" xr:uid="{00000000-0005-0000-0000-000010000000}"/>
    <cellStyle name="Normální 5 2" xfId="31" xr:uid="{686E2A60-BCAA-4FC6-92E5-CB7559D0A58B}"/>
    <cellStyle name="Normální 6" xfId="8" xr:uid="{00000000-0005-0000-0000-000011000000}"/>
    <cellStyle name="Normální 6 2" xfId="38" xr:uid="{407175C3-34CA-462E-A67B-C8197FB15EEE}"/>
    <cellStyle name="Normální 7" xfId="9" xr:uid="{00000000-0005-0000-0000-000012000000}"/>
    <cellStyle name="Normální 8" xfId="10" xr:uid="{00000000-0005-0000-0000-000013000000}"/>
    <cellStyle name="Normální 9" xfId="11" xr:uid="{00000000-0005-0000-0000-000014000000}"/>
    <cellStyle name="normální_List1_1" xfId="1" xr:uid="{00000000-0005-0000-0000-000015000000}"/>
    <cellStyle name="Result" xfId="16" xr:uid="{00000000-0005-0000-0000-000016000000}"/>
    <cellStyle name="Result 2" xfId="27" xr:uid="{CC53D460-44B2-425A-B379-6AB84109E1E4}"/>
    <cellStyle name="Result2" xfId="17" xr:uid="{00000000-0005-0000-0000-000017000000}"/>
    <cellStyle name="Result2 2" xfId="32" xr:uid="{992AC79E-59A9-4AEB-89AD-D45AC8CCE03F}"/>
    <cellStyle name="TableStyleLight1" xfId="25" xr:uid="{00000000-0005-0000-0000-000018000000}"/>
    <cellStyle name="Vysvětlující text 2" xfId="4" xr:uid="{00000000-0005-0000-0000-000019000000}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253"/>
  <sheetViews>
    <sheetView tabSelected="1" zoomScale="55" zoomScaleNormal="55" zoomScalePageLayoutView="55" workbookViewId="0">
      <selection activeCell="A2" sqref="A2:J2"/>
    </sheetView>
  </sheetViews>
  <sheetFormatPr defaultColWidth="9" defaultRowHeight="15" x14ac:dyDescent="0.25"/>
  <cols>
    <col min="1" max="1" width="9" style="8"/>
    <col min="2" max="2" width="17.42578125" style="8" customWidth="1"/>
    <col min="3" max="3" width="53.85546875" style="8" customWidth="1"/>
    <col min="4" max="4" width="24.85546875" style="10" customWidth="1"/>
    <col min="5" max="5" width="27.42578125" style="11" customWidth="1"/>
    <col min="6" max="6" width="45.85546875" style="447" customWidth="1"/>
    <col min="7" max="7" width="44.42578125" style="447" customWidth="1"/>
    <col min="8" max="8" width="23" style="8" customWidth="1"/>
    <col min="9" max="10" width="35.5703125" style="447" customWidth="1"/>
    <col min="11" max="20" width="9" style="8" customWidth="1"/>
    <col min="21" max="21" width="9" style="387" customWidth="1"/>
    <col min="22" max="80" width="9" style="8" customWidth="1"/>
    <col min="81" max="81" width="9" style="8"/>
    <col min="82" max="82" width="9" style="387"/>
    <col min="83" max="16384" width="9" style="8"/>
  </cols>
  <sheetData>
    <row r="1" spans="1:82" s="398" customFormat="1" x14ac:dyDescent="0.25">
      <c r="A1" s="507"/>
      <c r="B1" s="507"/>
      <c r="C1" s="507"/>
      <c r="D1" s="507"/>
      <c r="E1" s="507"/>
      <c r="F1" s="507"/>
      <c r="G1" s="507"/>
      <c r="H1" s="507"/>
      <c r="I1" s="507"/>
      <c r="J1" s="507"/>
    </row>
    <row r="2" spans="1:82" s="398" customFormat="1" ht="30" customHeight="1" x14ac:dyDescent="0.25">
      <c r="A2" s="510" t="s">
        <v>987</v>
      </c>
      <c r="B2" s="510"/>
      <c r="C2" s="510"/>
      <c r="D2" s="510"/>
      <c r="E2" s="510"/>
      <c r="F2" s="510"/>
      <c r="G2" s="510"/>
      <c r="H2" s="510"/>
      <c r="I2" s="510"/>
      <c r="J2" s="510"/>
      <c r="K2" s="444"/>
      <c r="L2" s="5"/>
    </row>
    <row r="3" spans="1:82" s="398" customFormat="1" ht="30" customHeight="1" x14ac:dyDescent="0.25">
      <c r="A3" s="510" t="s">
        <v>995</v>
      </c>
      <c r="B3" s="510"/>
      <c r="C3" s="510"/>
      <c r="D3" s="510"/>
      <c r="E3" s="510"/>
      <c r="F3" s="510"/>
      <c r="G3" s="510"/>
      <c r="H3" s="510"/>
      <c r="I3" s="510"/>
      <c r="J3" s="510"/>
      <c r="K3" s="443"/>
      <c r="L3" s="5"/>
    </row>
    <row r="4" spans="1:82" s="398" customFormat="1" ht="30" customHeight="1" x14ac:dyDescent="0.25">
      <c r="A4" s="445"/>
      <c r="B4" s="445"/>
      <c r="C4" s="445"/>
      <c r="D4" s="445"/>
      <c r="E4" s="445"/>
      <c r="F4" s="445"/>
      <c r="G4" s="445"/>
      <c r="H4" s="445"/>
      <c r="I4" s="443"/>
      <c r="J4" s="443"/>
      <c r="K4" s="443"/>
      <c r="L4" s="5"/>
    </row>
    <row r="5" spans="1:82" s="398" customFormat="1" ht="30" customHeight="1" x14ac:dyDescent="0.25">
      <c r="A5" s="510" t="s">
        <v>994</v>
      </c>
      <c r="B5" s="510"/>
      <c r="C5" s="510"/>
      <c r="D5" s="510"/>
      <c r="E5" s="510"/>
      <c r="F5" s="510"/>
      <c r="G5" s="510"/>
      <c r="H5" s="510"/>
      <c r="I5" s="510"/>
      <c r="J5" s="510"/>
      <c r="K5" s="443"/>
      <c r="L5" s="5"/>
    </row>
    <row r="6" spans="1:82" s="398" customFormat="1" ht="30" customHeight="1" x14ac:dyDescent="0.25">
      <c r="A6" s="510" t="s">
        <v>988</v>
      </c>
      <c r="B6" s="510"/>
      <c r="C6" s="510"/>
      <c r="D6" s="510"/>
      <c r="E6" s="510"/>
      <c r="F6" s="510"/>
      <c r="G6" s="510"/>
      <c r="H6" s="510"/>
      <c r="I6" s="510"/>
      <c r="J6" s="510"/>
      <c r="K6" s="446"/>
      <c r="L6" s="5"/>
    </row>
    <row r="7" spans="1:82" s="6" customFormat="1" ht="19.5" thickBot="1" x14ac:dyDescent="0.3">
      <c r="A7" s="385"/>
      <c r="B7" s="511"/>
      <c r="C7" s="511"/>
      <c r="D7" s="511"/>
      <c r="E7" s="511"/>
      <c r="F7" s="511"/>
      <c r="G7" s="511"/>
      <c r="H7" s="511"/>
      <c r="I7" s="5"/>
      <c r="J7" s="5"/>
      <c r="K7" s="385"/>
      <c r="U7" s="385"/>
      <c r="CD7" s="385"/>
    </row>
    <row r="8" spans="1:82" s="7" customFormat="1" ht="114" customHeight="1" thickBot="1" x14ac:dyDescent="0.3">
      <c r="A8" s="522" t="s">
        <v>312</v>
      </c>
      <c r="B8" s="523" t="s">
        <v>0</v>
      </c>
      <c r="C8" s="524" t="s">
        <v>2</v>
      </c>
      <c r="D8" s="524" t="s">
        <v>1</v>
      </c>
      <c r="E8" s="525" t="s">
        <v>305</v>
      </c>
      <c r="F8" s="524" t="s">
        <v>989</v>
      </c>
      <c r="G8" s="524" t="s">
        <v>990</v>
      </c>
      <c r="H8" s="526" t="s">
        <v>310</v>
      </c>
      <c r="I8" s="524" t="s">
        <v>991</v>
      </c>
      <c r="J8" s="527" t="s">
        <v>992</v>
      </c>
    </row>
    <row r="9" spans="1:82" ht="41.25" customHeight="1" x14ac:dyDescent="0.25">
      <c r="A9" s="533">
        <v>1</v>
      </c>
      <c r="B9" s="450" t="s">
        <v>3</v>
      </c>
      <c r="C9" s="451" t="s">
        <v>229</v>
      </c>
      <c r="D9" s="452" t="s">
        <v>916</v>
      </c>
      <c r="E9" s="479" t="s">
        <v>5</v>
      </c>
      <c r="F9" s="491"/>
      <c r="G9" s="492"/>
      <c r="H9" s="528">
        <v>2</v>
      </c>
      <c r="I9" s="503">
        <v>0</v>
      </c>
      <c r="J9" s="453">
        <f>H9*I9</f>
        <v>0</v>
      </c>
    </row>
    <row r="10" spans="1:82" ht="41.25" customHeight="1" x14ac:dyDescent="0.25">
      <c r="A10" s="534">
        <v>2</v>
      </c>
      <c r="B10" s="454" t="s">
        <v>3</v>
      </c>
      <c r="C10" s="3" t="s">
        <v>4</v>
      </c>
      <c r="D10" s="1" t="s">
        <v>917</v>
      </c>
      <c r="E10" s="480" t="s">
        <v>5</v>
      </c>
      <c r="F10" s="493"/>
      <c r="G10" s="494"/>
      <c r="H10" s="529">
        <v>50</v>
      </c>
      <c r="I10" s="504">
        <v>0</v>
      </c>
      <c r="J10" s="448">
        <f>H10*I10</f>
        <v>0</v>
      </c>
    </row>
    <row r="11" spans="1:82" ht="41.25" customHeight="1" x14ac:dyDescent="0.25">
      <c r="A11" s="534">
        <v>3</v>
      </c>
      <c r="B11" s="454" t="s">
        <v>3</v>
      </c>
      <c r="C11" s="3" t="s">
        <v>6</v>
      </c>
      <c r="D11" s="1" t="s">
        <v>918</v>
      </c>
      <c r="E11" s="480" t="s">
        <v>5</v>
      </c>
      <c r="F11" s="493"/>
      <c r="G11" s="494"/>
      <c r="H11" s="529">
        <v>52</v>
      </c>
      <c r="I11" s="504">
        <v>0</v>
      </c>
      <c r="J11" s="448">
        <f t="shared" ref="J11:J74" si="0">H11*I11</f>
        <v>0</v>
      </c>
    </row>
    <row r="12" spans="1:82" ht="41.25" customHeight="1" x14ac:dyDescent="0.25">
      <c r="A12" s="534">
        <v>4</v>
      </c>
      <c r="B12" s="454" t="s">
        <v>3</v>
      </c>
      <c r="C12" s="3" t="s">
        <v>227</v>
      </c>
      <c r="D12" s="1" t="s">
        <v>919</v>
      </c>
      <c r="E12" s="480" t="s">
        <v>11</v>
      </c>
      <c r="F12" s="493"/>
      <c r="G12" s="494"/>
      <c r="H12" s="529">
        <v>27</v>
      </c>
      <c r="I12" s="504">
        <v>0</v>
      </c>
      <c r="J12" s="448">
        <f t="shared" si="0"/>
        <v>0</v>
      </c>
    </row>
    <row r="13" spans="1:82" ht="41.25" customHeight="1" x14ac:dyDescent="0.25">
      <c r="A13" s="534">
        <v>5</v>
      </c>
      <c r="B13" s="454" t="s">
        <v>3</v>
      </c>
      <c r="C13" s="3" t="s">
        <v>228</v>
      </c>
      <c r="D13" s="1" t="s">
        <v>920</v>
      </c>
      <c r="E13" s="480" t="s">
        <v>14</v>
      </c>
      <c r="F13" s="493"/>
      <c r="G13" s="494"/>
      <c r="H13" s="529">
        <v>7</v>
      </c>
      <c r="I13" s="504">
        <v>0</v>
      </c>
      <c r="J13" s="448">
        <f t="shared" si="0"/>
        <v>0</v>
      </c>
    </row>
    <row r="14" spans="1:82" ht="41.25" customHeight="1" x14ac:dyDescent="0.25">
      <c r="A14" s="534">
        <v>6</v>
      </c>
      <c r="B14" s="457" t="s">
        <v>3</v>
      </c>
      <c r="C14" s="458" t="s">
        <v>229</v>
      </c>
      <c r="D14" s="459" t="s">
        <v>921</v>
      </c>
      <c r="E14" s="481" t="s">
        <v>12</v>
      </c>
      <c r="F14" s="493"/>
      <c r="G14" s="494"/>
      <c r="H14" s="529">
        <v>15</v>
      </c>
      <c r="I14" s="504">
        <v>0</v>
      </c>
      <c r="J14" s="448">
        <f t="shared" si="0"/>
        <v>0</v>
      </c>
    </row>
    <row r="15" spans="1:82" ht="41.25" customHeight="1" x14ac:dyDescent="0.25">
      <c r="A15" s="534">
        <v>7</v>
      </c>
      <c r="B15" s="457" t="s">
        <v>3</v>
      </c>
      <c r="C15" s="458" t="s">
        <v>4</v>
      </c>
      <c r="D15" s="459" t="s">
        <v>922</v>
      </c>
      <c r="E15" s="481" t="s">
        <v>12</v>
      </c>
      <c r="F15" s="493"/>
      <c r="G15" s="494"/>
      <c r="H15" s="529">
        <v>77</v>
      </c>
      <c r="I15" s="504">
        <v>0</v>
      </c>
      <c r="J15" s="448">
        <f t="shared" si="0"/>
        <v>0</v>
      </c>
    </row>
    <row r="16" spans="1:82" ht="41.25" customHeight="1" x14ac:dyDescent="0.25">
      <c r="A16" s="534">
        <v>8</v>
      </c>
      <c r="B16" s="457" t="s">
        <v>3</v>
      </c>
      <c r="C16" s="458" t="s">
        <v>6</v>
      </c>
      <c r="D16" s="459" t="s">
        <v>664</v>
      </c>
      <c r="E16" s="481" t="s">
        <v>76</v>
      </c>
      <c r="F16" s="493"/>
      <c r="G16" s="494"/>
      <c r="H16" s="529">
        <v>8</v>
      </c>
      <c r="I16" s="504">
        <v>0</v>
      </c>
      <c r="J16" s="448">
        <f t="shared" si="0"/>
        <v>0</v>
      </c>
    </row>
    <row r="17" spans="1:82" ht="41.25" customHeight="1" x14ac:dyDescent="0.25">
      <c r="A17" s="534">
        <v>9</v>
      </c>
      <c r="B17" s="457" t="s">
        <v>3</v>
      </c>
      <c r="C17" s="458" t="s">
        <v>986</v>
      </c>
      <c r="D17" s="459" t="s">
        <v>839</v>
      </c>
      <c r="E17" s="481" t="s">
        <v>12</v>
      </c>
      <c r="F17" s="493"/>
      <c r="G17" s="494"/>
      <c r="H17" s="529">
        <v>175</v>
      </c>
      <c r="I17" s="504">
        <v>0</v>
      </c>
      <c r="J17" s="448">
        <f t="shared" si="0"/>
        <v>0</v>
      </c>
    </row>
    <row r="18" spans="1:82" ht="41.25" customHeight="1" x14ac:dyDescent="0.25">
      <c r="A18" s="534">
        <v>10</v>
      </c>
      <c r="B18" s="457" t="s">
        <v>3</v>
      </c>
      <c r="C18" s="458" t="s">
        <v>230</v>
      </c>
      <c r="D18" s="459" t="s">
        <v>923</v>
      </c>
      <c r="E18" s="481" t="s">
        <v>14</v>
      </c>
      <c r="F18" s="493"/>
      <c r="G18" s="494"/>
      <c r="H18" s="529">
        <v>109</v>
      </c>
      <c r="I18" s="504">
        <v>0</v>
      </c>
      <c r="J18" s="448">
        <f t="shared" si="0"/>
        <v>0</v>
      </c>
    </row>
    <row r="19" spans="1:82" ht="41.25" customHeight="1" x14ac:dyDescent="0.25">
      <c r="A19" s="534">
        <v>11</v>
      </c>
      <c r="B19" s="457" t="s">
        <v>3</v>
      </c>
      <c r="C19" s="458" t="s">
        <v>230</v>
      </c>
      <c r="D19" s="459" t="s">
        <v>924</v>
      </c>
      <c r="E19" s="481" t="s">
        <v>231</v>
      </c>
      <c r="F19" s="493"/>
      <c r="G19" s="494"/>
      <c r="H19" s="529">
        <v>58</v>
      </c>
      <c r="I19" s="504">
        <v>0</v>
      </c>
      <c r="J19" s="448">
        <f t="shared" si="0"/>
        <v>0</v>
      </c>
    </row>
    <row r="20" spans="1:82" ht="41.25" customHeight="1" x14ac:dyDescent="0.25">
      <c r="A20" s="534">
        <v>12</v>
      </c>
      <c r="B20" s="457" t="s">
        <v>3</v>
      </c>
      <c r="C20" s="458" t="s">
        <v>230</v>
      </c>
      <c r="D20" s="459" t="s">
        <v>925</v>
      </c>
      <c r="E20" s="481" t="s">
        <v>232</v>
      </c>
      <c r="F20" s="493"/>
      <c r="G20" s="494"/>
      <c r="H20" s="529">
        <v>58</v>
      </c>
      <c r="I20" s="504">
        <v>0</v>
      </c>
      <c r="J20" s="448">
        <f t="shared" si="0"/>
        <v>0</v>
      </c>
    </row>
    <row r="21" spans="1:82" ht="41.25" customHeight="1" x14ac:dyDescent="0.25">
      <c r="A21" s="534">
        <v>13</v>
      </c>
      <c r="B21" s="457" t="s">
        <v>3</v>
      </c>
      <c r="C21" s="458" t="s">
        <v>230</v>
      </c>
      <c r="D21" s="459" t="s">
        <v>926</v>
      </c>
      <c r="E21" s="481" t="s">
        <v>233</v>
      </c>
      <c r="F21" s="493"/>
      <c r="G21" s="494"/>
      <c r="H21" s="529">
        <v>58</v>
      </c>
      <c r="I21" s="504">
        <v>0</v>
      </c>
      <c r="J21" s="448">
        <f t="shared" si="0"/>
        <v>0</v>
      </c>
    </row>
    <row r="22" spans="1:82" ht="41.25" customHeight="1" x14ac:dyDescent="0.25">
      <c r="A22" s="534">
        <v>14</v>
      </c>
      <c r="B22" s="457" t="s">
        <v>3</v>
      </c>
      <c r="C22" s="458" t="s">
        <v>13</v>
      </c>
      <c r="D22" s="459" t="s">
        <v>927</v>
      </c>
      <c r="E22" s="481" t="s">
        <v>18</v>
      </c>
      <c r="F22" s="493"/>
      <c r="G22" s="494"/>
      <c r="H22" s="529">
        <v>39</v>
      </c>
      <c r="I22" s="504">
        <v>0</v>
      </c>
      <c r="J22" s="448">
        <f t="shared" si="0"/>
        <v>0</v>
      </c>
    </row>
    <row r="23" spans="1:82" ht="41.25" customHeight="1" x14ac:dyDescent="0.25">
      <c r="A23" s="534">
        <v>15</v>
      </c>
      <c r="B23" s="457" t="s">
        <v>3</v>
      </c>
      <c r="C23" s="458" t="s">
        <v>13</v>
      </c>
      <c r="D23" s="459" t="s">
        <v>928</v>
      </c>
      <c r="E23" s="481" t="s">
        <v>19</v>
      </c>
      <c r="F23" s="493"/>
      <c r="G23" s="494"/>
      <c r="H23" s="529">
        <v>19</v>
      </c>
      <c r="I23" s="504">
        <v>0</v>
      </c>
      <c r="J23" s="448">
        <f t="shared" si="0"/>
        <v>0</v>
      </c>
    </row>
    <row r="24" spans="1:82" ht="41.25" customHeight="1" x14ac:dyDescent="0.25">
      <c r="A24" s="534">
        <v>16</v>
      </c>
      <c r="B24" s="457" t="s">
        <v>3</v>
      </c>
      <c r="C24" s="458" t="s">
        <v>13</v>
      </c>
      <c r="D24" s="459" t="s">
        <v>929</v>
      </c>
      <c r="E24" s="481" t="s">
        <v>20</v>
      </c>
      <c r="F24" s="493"/>
      <c r="G24" s="494"/>
      <c r="H24" s="529">
        <v>19</v>
      </c>
      <c r="I24" s="504">
        <v>0</v>
      </c>
      <c r="J24" s="448">
        <f t="shared" si="0"/>
        <v>0</v>
      </c>
    </row>
    <row r="25" spans="1:82" ht="41.25" customHeight="1" x14ac:dyDescent="0.25">
      <c r="A25" s="534">
        <v>17</v>
      </c>
      <c r="B25" s="457" t="s">
        <v>3</v>
      </c>
      <c r="C25" s="458" t="s">
        <v>13</v>
      </c>
      <c r="D25" s="459" t="s">
        <v>930</v>
      </c>
      <c r="E25" s="481" t="s">
        <v>21</v>
      </c>
      <c r="F25" s="495"/>
      <c r="G25" s="496"/>
      <c r="H25" s="529">
        <v>19</v>
      </c>
      <c r="I25" s="504">
        <v>0</v>
      </c>
      <c r="J25" s="448">
        <f t="shared" si="0"/>
        <v>0</v>
      </c>
    </row>
    <row r="26" spans="1:82" s="4" customFormat="1" ht="41.25" customHeight="1" x14ac:dyDescent="0.25">
      <c r="A26" s="534">
        <v>18</v>
      </c>
      <c r="B26" s="460" t="s">
        <v>3</v>
      </c>
      <c r="C26" s="461" t="s">
        <v>848</v>
      </c>
      <c r="D26" s="462" t="s">
        <v>853</v>
      </c>
      <c r="E26" s="482" t="s">
        <v>72</v>
      </c>
      <c r="F26" s="495"/>
      <c r="G26" s="496"/>
      <c r="H26" s="469">
        <v>53</v>
      </c>
      <c r="I26" s="504">
        <v>0</v>
      </c>
      <c r="J26" s="448">
        <f t="shared" si="0"/>
        <v>0</v>
      </c>
      <c r="U26" s="384"/>
      <c r="CD26" s="384"/>
    </row>
    <row r="27" spans="1:82" s="4" customFormat="1" ht="41.25" customHeight="1" x14ac:dyDescent="0.25">
      <c r="A27" s="534">
        <v>19</v>
      </c>
      <c r="B27" s="460" t="s">
        <v>3</v>
      </c>
      <c r="C27" s="461" t="s">
        <v>848</v>
      </c>
      <c r="D27" s="462" t="s">
        <v>913</v>
      </c>
      <c r="E27" s="482" t="s">
        <v>942</v>
      </c>
      <c r="F27" s="495"/>
      <c r="G27" s="496"/>
      <c r="H27" s="469">
        <v>7</v>
      </c>
      <c r="I27" s="504">
        <v>0</v>
      </c>
      <c r="J27" s="448">
        <f t="shared" si="0"/>
        <v>0</v>
      </c>
      <c r="U27" s="384"/>
      <c r="CD27" s="384"/>
    </row>
    <row r="28" spans="1:82" s="4" customFormat="1" ht="41.25" customHeight="1" x14ac:dyDescent="0.25">
      <c r="A28" s="534">
        <v>20</v>
      </c>
      <c r="B28" s="460" t="s">
        <v>3</v>
      </c>
      <c r="C28" s="461" t="s">
        <v>405</v>
      </c>
      <c r="D28" s="462" t="s">
        <v>406</v>
      </c>
      <c r="E28" s="482" t="s">
        <v>35</v>
      </c>
      <c r="F28" s="495"/>
      <c r="G28" s="496"/>
      <c r="H28" s="469">
        <v>8</v>
      </c>
      <c r="I28" s="504">
        <v>0</v>
      </c>
      <c r="J28" s="448">
        <f t="shared" si="0"/>
        <v>0</v>
      </c>
      <c r="U28" s="384"/>
      <c r="CD28" s="384"/>
    </row>
    <row r="29" spans="1:82" s="4" customFormat="1" ht="41.25" customHeight="1" x14ac:dyDescent="0.25">
      <c r="A29" s="534">
        <v>21</v>
      </c>
      <c r="B29" s="460" t="s">
        <v>3</v>
      </c>
      <c r="C29" s="461" t="s">
        <v>985</v>
      </c>
      <c r="D29" s="462" t="s">
        <v>840</v>
      </c>
      <c r="E29" s="482" t="s">
        <v>22</v>
      </c>
      <c r="F29" s="495"/>
      <c r="G29" s="496"/>
      <c r="H29" s="469">
        <v>51</v>
      </c>
      <c r="I29" s="504">
        <v>0</v>
      </c>
      <c r="J29" s="448">
        <f t="shared" si="0"/>
        <v>0</v>
      </c>
      <c r="U29" s="384"/>
      <c r="CD29" s="384"/>
    </row>
    <row r="30" spans="1:82" s="4" customFormat="1" ht="41.25" customHeight="1" x14ac:dyDescent="0.25">
      <c r="A30" s="534">
        <v>22</v>
      </c>
      <c r="B30" s="460" t="s">
        <v>3</v>
      </c>
      <c r="C30" s="463" t="s">
        <v>884</v>
      </c>
      <c r="D30" s="462" t="s">
        <v>946</v>
      </c>
      <c r="E30" s="482" t="s">
        <v>11</v>
      </c>
      <c r="F30" s="495"/>
      <c r="G30" s="496"/>
      <c r="H30" s="469">
        <v>22</v>
      </c>
      <c r="I30" s="504">
        <v>0</v>
      </c>
      <c r="J30" s="448">
        <f t="shared" si="0"/>
        <v>0</v>
      </c>
      <c r="U30" s="384"/>
      <c r="CD30" s="384"/>
    </row>
    <row r="31" spans="1:82" s="4" customFormat="1" ht="41.25" customHeight="1" x14ac:dyDescent="0.25">
      <c r="A31" s="534">
        <v>23</v>
      </c>
      <c r="B31" s="460" t="s">
        <v>3</v>
      </c>
      <c r="C31" s="463" t="s">
        <v>884</v>
      </c>
      <c r="D31" s="462" t="s">
        <v>944</v>
      </c>
      <c r="E31" s="482" t="s">
        <v>135</v>
      </c>
      <c r="F31" s="495"/>
      <c r="G31" s="496"/>
      <c r="H31" s="469">
        <v>15</v>
      </c>
      <c r="I31" s="504">
        <v>0</v>
      </c>
      <c r="J31" s="448">
        <f t="shared" si="0"/>
        <v>0</v>
      </c>
      <c r="U31" s="384"/>
      <c r="CD31" s="384"/>
    </row>
    <row r="32" spans="1:82" s="4" customFormat="1" ht="41.25" customHeight="1" x14ac:dyDescent="0.25">
      <c r="A32" s="534">
        <v>24</v>
      </c>
      <c r="B32" s="460" t="s">
        <v>3</v>
      </c>
      <c r="C32" s="463" t="s">
        <v>884</v>
      </c>
      <c r="D32" s="462" t="s">
        <v>943</v>
      </c>
      <c r="E32" s="482" t="s">
        <v>139</v>
      </c>
      <c r="F32" s="495"/>
      <c r="G32" s="496"/>
      <c r="H32" s="469">
        <v>15</v>
      </c>
      <c r="I32" s="504">
        <v>0</v>
      </c>
      <c r="J32" s="448">
        <f t="shared" si="0"/>
        <v>0</v>
      </c>
      <c r="U32" s="384"/>
      <c r="CD32" s="384"/>
    </row>
    <row r="33" spans="1:82" s="4" customFormat="1" ht="41.25" customHeight="1" x14ac:dyDescent="0.25">
      <c r="A33" s="534">
        <v>25</v>
      </c>
      <c r="B33" s="460" t="s">
        <v>3</v>
      </c>
      <c r="C33" s="463" t="s">
        <v>884</v>
      </c>
      <c r="D33" s="462" t="s">
        <v>945</v>
      </c>
      <c r="E33" s="482" t="s">
        <v>137</v>
      </c>
      <c r="F33" s="495"/>
      <c r="G33" s="496"/>
      <c r="H33" s="469">
        <v>15</v>
      </c>
      <c r="I33" s="504">
        <v>0</v>
      </c>
      <c r="J33" s="448">
        <f t="shared" si="0"/>
        <v>0</v>
      </c>
      <c r="U33" s="384"/>
      <c r="CD33" s="384"/>
    </row>
    <row r="34" spans="1:82" s="4" customFormat="1" ht="41.25" customHeight="1" x14ac:dyDescent="0.25">
      <c r="A34" s="534">
        <v>26</v>
      </c>
      <c r="B34" s="460" t="s">
        <v>3</v>
      </c>
      <c r="C34" s="461" t="s">
        <v>614</v>
      </c>
      <c r="D34" s="462" t="s">
        <v>615</v>
      </c>
      <c r="E34" s="482" t="s">
        <v>616</v>
      </c>
      <c r="F34" s="493"/>
      <c r="G34" s="494"/>
      <c r="H34" s="469">
        <v>20</v>
      </c>
      <c r="I34" s="504">
        <v>0</v>
      </c>
      <c r="J34" s="448">
        <f t="shared" si="0"/>
        <v>0</v>
      </c>
      <c r="U34" s="384"/>
      <c r="CD34" s="384"/>
    </row>
    <row r="35" spans="1:82" s="4" customFormat="1" ht="41.25" customHeight="1" x14ac:dyDescent="0.25">
      <c r="A35" s="534">
        <v>27</v>
      </c>
      <c r="B35" s="460" t="s">
        <v>3</v>
      </c>
      <c r="C35" s="461" t="s">
        <v>617</v>
      </c>
      <c r="D35" s="462" t="s">
        <v>618</v>
      </c>
      <c r="E35" s="482" t="s">
        <v>616</v>
      </c>
      <c r="F35" s="493"/>
      <c r="G35" s="494"/>
      <c r="H35" s="469">
        <v>50</v>
      </c>
      <c r="I35" s="504">
        <v>0</v>
      </c>
      <c r="J35" s="448">
        <f t="shared" si="0"/>
        <v>0</v>
      </c>
      <c r="U35" s="384"/>
      <c r="CD35" s="384"/>
    </row>
    <row r="36" spans="1:82" s="4" customFormat="1" ht="41.25" customHeight="1" x14ac:dyDescent="0.25">
      <c r="A36" s="534">
        <v>28</v>
      </c>
      <c r="B36" s="460" t="s">
        <v>3</v>
      </c>
      <c r="C36" s="464" t="s">
        <v>886</v>
      </c>
      <c r="D36" s="465" t="s">
        <v>623</v>
      </c>
      <c r="E36" s="483" t="s">
        <v>947</v>
      </c>
      <c r="F36" s="493"/>
      <c r="G36" s="494"/>
      <c r="H36" s="530">
        <v>38</v>
      </c>
      <c r="I36" s="504">
        <v>0</v>
      </c>
      <c r="J36" s="448">
        <f t="shared" si="0"/>
        <v>0</v>
      </c>
      <c r="U36" s="384"/>
      <c r="CD36" s="384"/>
    </row>
    <row r="37" spans="1:82" ht="41.25" customHeight="1" x14ac:dyDescent="0.25">
      <c r="A37" s="534">
        <v>29</v>
      </c>
      <c r="B37" s="460" t="s">
        <v>3</v>
      </c>
      <c r="C37" s="461" t="s">
        <v>627</v>
      </c>
      <c r="D37" s="462" t="s">
        <v>628</v>
      </c>
      <c r="E37" s="482" t="s">
        <v>159</v>
      </c>
      <c r="F37" s="493"/>
      <c r="G37" s="494"/>
      <c r="H37" s="469">
        <v>7</v>
      </c>
      <c r="I37" s="504">
        <v>0</v>
      </c>
      <c r="J37" s="448">
        <f t="shared" si="0"/>
        <v>0</v>
      </c>
    </row>
    <row r="38" spans="1:82" ht="41.25" customHeight="1" x14ac:dyDescent="0.25">
      <c r="A38" s="534">
        <v>30</v>
      </c>
      <c r="B38" s="460" t="s">
        <v>3</v>
      </c>
      <c r="C38" s="461" t="s">
        <v>627</v>
      </c>
      <c r="D38" s="462" t="s">
        <v>629</v>
      </c>
      <c r="E38" s="482" t="s">
        <v>32</v>
      </c>
      <c r="F38" s="495"/>
      <c r="G38" s="496"/>
      <c r="H38" s="469">
        <v>7</v>
      </c>
      <c r="I38" s="504">
        <v>0</v>
      </c>
      <c r="J38" s="448">
        <f t="shared" si="0"/>
        <v>0</v>
      </c>
    </row>
    <row r="39" spans="1:82" ht="41.25" customHeight="1" x14ac:dyDescent="0.25">
      <c r="A39" s="534">
        <v>31</v>
      </c>
      <c r="B39" s="460" t="s">
        <v>3</v>
      </c>
      <c r="C39" s="461" t="s">
        <v>627</v>
      </c>
      <c r="D39" s="462" t="s">
        <v>630</v>
      </c>
      <c r="E39" s="482" t="s">
        <v>33</v>
      </c>
      <c r="F39" s="493"/>
      <c r="G39" s="494"/>
      <c r="H39" s="469">
        <v>7</v>
      </c>
      <c r="I39" s="504">
        <v>0</v>
      </c>
      <c r="J39" s="448">
        <f t="shared" si="0"/>
        <v>0</v>
      </c>
    </row>
    <row r="40" spans="1:82" ht="41.25" customHeight="1" x14ac:dyDescent="0.25">
      <c r="A40" s="534">
        <v>32</v>
      </c>
      <c r="B40" s="460" t="s">
        <v>3</v>
      </c>
      <c r="C40" s="461" t="s">
        <v>627</v>
      </c>
      <c r="D40" s="462" t="s">
        <v>631</v>
      </c>
      <c r="E40" s="482" t="s">
        <v>34</v>
      </c>
      <c r="F40" s="493"/>
      <c r="G40" s="494"/>
      <c r="H40" s="469">
        <v>7</v>
      </c>
      <c r="I40" s="504">
        <v>0</v>
      </c>
      <c r="J40" s="448">
        <f t="shared" si="0"/>
        <v>0</v>
      </c>
    </row>
    <row r="41" spans="1:82" ht="41.25" customHeight="1" x14ac:dyDescent="0.25">
      <c r="A41" s="534">
        <v>33</v>
      </c>
      <c r="B41" s="460" t="s">
        <v>3</v>
      </c>
      <c r="C41" s="461" t="s">
        <v>885</v>
      </c>
      <c r="D41" s="466" t="s">
        <v>698</v>
      </c>
      <c r="E41" s="482" t="s">
        <v>22</v>
      </c>
      <c r="F41" s="493"/>
      <c r="G41" s="494"/>
      <c r="H41" s="469">
        <v>34</v>
      </c>
      <c r="I41" s="504">
        <v>0</v>
      </c>
      <c r="J41" s="448">
        <f t="shared" si="0"/>
        <v>0</v>
      </c>
    </row>
    <row r="42" spans="1:82" ht="41.25" customHeight="1" x14ac:dyDescent="0.25">
      <c r="A42" s="534">
        <v>34</v>
      </c>
      <c r="B42" s="460" t="s">
        <v>3</v>
      </c>
      <c r="C42" s="461" t="s">
        <v>645</v>
      </c>
      <c r="D42" s="466" t="s">
        <v>646</v>
      </c>
      <c r="E42" s="482" t="s">
        <v>948</v>
      </c>
      <c r="F42" s="493"/>
      <c r="G42" s="494"/>
      <c r="H42" s="469">
        <v>15</v>
      </c>
      <c r="I42" s="504">
        <v>0</v>
      </c>
      <c r="J42" s="448">
        <f t="shared" si="0"/>
        <v>0</v>
      </c>
    </row>
    <row r="43" spans="1:82" ht="41.25" customHeight="1" x14ac:dyDescent="0.25">
      <c r="A43" s="534">
        <v>35</v>
      </c>
      <c r="B43" s="460" t="s">
        <v>3</v>
      </c>
      <c r="C43" s="461" t="s">
        <v>888</v>
      </c>
      <c r="D43" s="462" t="s">
        <v>700</v>
      </c>
      <c r="E43" s="482" t="s">
        <v>24</v>
      </c>
      <c r="F43" s="493"/>
      <c r="G43" s="494"/>
      <c r="H43" s="469">
        <v>10</v>
      </c>
      <c r="I43" s="504">
        <v>0</v>
      </c>
      <c r="J43" s="448">
        <f t="shared" si="0"/>
        <v>0</v>
      </c>
    </row>
    <row r="44" spans="1:82" ht="41.25" customHeight="1" x14ac:dyDescent="0.25">
      <c r="A44" s="534">
        <v>36</v>
      </c>
      <c r="B44" s="460" t="s">
        <v>3</v>
      </c>
      <c r="C44" s="461" t="s">
        <v>889</v>
      </c>
      <c r="D44" s="462" t="s">
        <v>914</v>
      </c>
      <c r="E44" s="482" t="s">
        <v>72</v>
      </c>
      <c r="F44" s="493"/>
      <c r="G44" s="494"/>
      <c r="H44" s="469">
        <v>5</v>
      </c>
      <c r="I44" s="504">
        <v>0</v>
      </c>
      <c r="J44" s="448">
        <f t="shared" si="0"/>
        <v>0</v>
      </c>
    </row>
    <row r="45" spans="1:82" ht="41.25" customHeight="1" x14ac:dyDescent="0.25">
      <c r="A45" s="534">
        <v>37</v>
      </c>
      <c r="B45" s="460" t="s">
        <v>3</v>
      </c>
      <c r="C45" s="461" t="s">
        <v>889</v>
      </c>
      <c r="D45" s="462" t="s">
        <v>915</v>
      </c>
      <c r="E45" s="482" t="s">
        <v>197</v>
      </c>
      <c r="F45" s="493"/>
      <c r="G45" s="494"/>
      <c r="H45" s="469">
        <v>6</v>
      </c>
      <c r="I45" s="504">
        <v>0</v>
      </c>
      <c r="J45" s="448">
        <f t="shared" si="0"/>
        <v>0</v>
      </c>
    </row>
    <row r="46" spans="1:82" ht="41.25" customHeight="1" x14ac:dyDescent="0.25">
      <c r="A46" s="534">
        <v>38</v>
      </c>
      <c r="B46" s="460" t="s">
        <v>3</v>
      </c>
      <c r="C46" s="467" t="s">
        <v>831</v>
      </c>
      <c r="D46" s="468" t="s">
        <v>932</v>
      </c>
      <c r="E46" s="484" t="s">
        <v>10</v>
      </c>
      <c r="F46" s="493"/>
      <c r="G46" s="494"/>
      <c r="H46" s="531">
        <v>40</v>
      </c>
      <c r="I46" s="504">
        <v>0</v>
      </c>
      <c r="J46" s="448">
        <f t="shared" si="0"/>
        <v>0</v>
      </c>
    </row>
    <row r="47" spans="1:82" ht="41.25" customHeight="1" x14ac:dyDescent="0.25">
      <c r="A47" s="534">
        <v>39</v>
      </c>
      <c r="B47" s="460" t="s">
        <v>3</v>
      </c>
      <c r="C47" s="467" t="s">
        <v>831</v>
      </c>
      <c r="D47" s="468" t="s">
        <v>933</v>
      </c>
      <c r="E47" s="484" t="s">
        <v>949</v>
      </c>
      <c r="F47" s="493"/>
      <c r="G47" s="494"/>
      <c r="H47" s="531">
        <v>10</v>
      </c>
      <c r="I47" s="504">
        <v>0</v>
      </c>
      <c r="J47" s="448">
        <f t="shared" si="0"/>
        <v>0</v>
      </c>
    </row>
    <row r="48" spans="1:82" ht="41.25" customHeight="1" x14ac:dyDescent="0.25">
      <c r="A48" s="534">
        <v>40</v>
      </c>
      <c r="B48" s="460" t="s">
        <v>3</v>
      </c>
      <c r="C48" s="467" t="s">
        <v>831</v>
      </c>
      <c r="D48" s="468" t="s">
        <v>933</v>
      </c>
      <c r="E48" s="484" t="s">
        <v>950</v>
      </c>
      <c r="F48" s="493"/>
      <c r="G48" s="494"/>
      <c r="H48" s="531">
        <v>10</v>
      </c>
      <c r="I48" s="504">
        <v>0</v>
      </c>
      <c r="J48" s="448">
        <f t="shared" si="0"/>
        <v>0</v>
      </c>
    </row>
    <row r="49" spans="1:10" ht="41.25" customHeight="1" x14ac:dyDescent="0.25">
      <c r="A49" s="534">
        <v>41</v>
      </c>
      <c r="B49" s="460" t="s">
        <v>3</v>
      </c>
      <c r="C49" s="467" t="s">
        <v>831</v>
      </c>
      <c r="D49" s="468" t="s">
        <v>933</v>
      </c>
      <c r="E49" s="484" t="s">
        <v>951</v>
      </c>
      <c r="F49" s="495"/>
      <c r="G49" s="496"/>
      <c r="H49" s="531">
        <v>10</v>
      </c>
      <c r="I49" s="504">
        <v>0</v>
      </c>
      <c r="J49" s="448">
        <f t="shared" si="0"/>
        <v>0</v>
      </c>
    </row>
    <row r="50" spans="1:10" ht="41.25" customHeight="1" x14ac:dyDescent="0.25">
      <c r="A50" s="534">
        <v>42</v>
      </c>
      <c r="B50" s="460" t="s">
        <v>3</v>
      </c>
      <c r="C50" s="461" t="s">
        <v>890</v>
      </c>
      <c r="D50" s="462" t="s">
        <v>887</v>
      </c>
      <c r="E50" s="482" t="s">
        <v>72</v>
      </c>
      <c r="F50" s="495"/>
      <c r="G50" s="496"/>
      <c r="H50" s="469">
        <v>12</v>
      </c>
      <c r="I50" s="504">
        <v>0</v>
      </c>
      <c r="J50" s="448">
        <f t="shared" si="0"/>
        <v>0</v>
      </c>
    </row>
    <row r="51" spans="1:10" ht="41.25" customHeight="1" x14ac:dyDescent="0.25">
      <c r="A51" s="534">
        <v>43</v>
      </c>
      <c r="B51" s="457" t="s">
        <v>23</v>
      </c>
      <c r="C51" s="2" t="s">
        <v>288</v>
      </c>
      <c r="D51" s="469" t="s">
        <v>281</v>
      </c>
      <c r="E51" s="485" t="s">
        <v>174</v>
      </c>
      <c r="F51" s="495"/>
      <c r="G51" s="496"/>
      <c r="H51" s="529">
        <v>59</v>
      </c>
      <c r="I51" s="504">
        <v>0</v>
      </c>
      <c r="J51" s="448">
        <f t="shared" si="0"/>
        <v>0</v>
      </c>
    </row>
    <row r="52" spans="1:10" ht="41.25" customHeight="1" x14ac:dyDescent="0.25">
      <c r="A52" s="534">
        <v>44</v>
      </c>
      <c r="B52" s="457" t="s">
        <v>23</v>
      </c>
      <c r="C52" s="2" t="s">
        <v>288</v>
      </c>
      <c r="D52" s="469" t="s">
        <v>280</v>
      </c>
      <c r="E52" s="485" t="s">
        <v>231</v>
      </c>
      <c r="F52" s="495"/>
      <c r="G52" s="496"/>
      <c r="H52" s="529">
        <v>47</v>
      </c>
      <c r="I52" s="504">
        <v>0</v>
      </c>
      <c r="J52" s="448">
        <f t="shared" si="0"/>
        <v>0</v>
      </c>
    </row>
    <row r="53" spans="1:10" ht="41.25" customHeight="1" x14ac:dyDescent="0.25">
      <c r="A53" s="534">
        <v>45</v>
      </c>
      <c r="B53" s="457" t="s">
        <v>23</v>
      </c>
      <c r="C53" s="2" t="s">
        <v>288</v>
      </c>
      <c r="D53" s="469" t="s">
        <v>282</v>
      </c>
      <c r="E53" s="485" t="s">
        <v>292</v>
      </c>
      <c r="F53" s="493"/>
      <c r="G53" s="494"/>
      <c r="H53" s="529">
        <v>47</v>
      </c>
      <c r="I53" s="504">
        <v>0</v>
      </c>
      <c r="J53" s="448">
        <f t="shared" si="0"/>
        <v>0</v>
      </c>
    </row>
    <row r="54" spans="1:10" ht="41.25" customHeight="1" x14ac:dyDescent="0.25">
      <c r="A54" s="534">
        <v>46</v>
      </c>
      <c r="B54" s="457" t="s">
        <v>23</v>
      </c>
      <c r="C54" s="2" t="s">
        <v>288</v>
      </c>
      <c r="D54" s="469" t="s">
        <v>279</v>
      </c>
      <c r="E54" s="485" t="s">
        <v>233</v>
      </c>
      <c r="F54" s="493"/>
      <c r="G54" s="494"/>
      <c r="H54" s="529">
        <v>47</v>
      </c>
      <c r="I54" s="504">
        <v>0</v>
      </c>
      <c r="J54" s="448">
        <f t="shared" si="0"/>
        <v>0</v>
      </c>
    </row>
    <row r="55" spans="1:10" ht="41.25" customHeight="1" x14ac:dyDescent="0.25">
      <c r="A55" s="534">
        <v>47</v>
      </c>
      <c r="B55" s="457" t="s">
        <v>23</v>
      </c>
      <c r="C55" s="2" t="s">
        <v>287</v>
      </c>
      <c r="D55" s="469" t="s">
        <v>283</v>
      </c>
      <c r="E55" s="485" t="s">
        <v>293</v>
      </c>
      <c r="F55" s="493"/>
      <c r="G55" s="494"/>
      <c r="H55" s="529">
        <v>35</v>
      </c>
      <c r="I55" s="504">
        <v>0</v>
      </c>
      <c r="J55" s="448">
        <f t="shared" si="0"/>
        <v>0</v>
      </c>
    </row>
    <row r="56" spans="1:10" ht="41.25" customHeight="1" x14ac:dyDescent="0.25">
      <c r="A56" s="534">
        <v>48</v>
      </c>
      <c r="B56" s="457" t="s">
        <v>23</v>
      </c>
      <c r="C56" s="2" t="s">
        <v>287</v>
      </c>
      <c r="D56" s="469" t="s">
        <v>284</v>
      </c>
      <c r="E56" s="485" t="s">
        <v>175</v>
      </c>
      <c r="F56" s="493"/>
      <c r="G56" s="494"/>
      <c r="H56" s="529">
        <v>34</v>
      </c>
      <c r="I56" s="504">
        <v>0</v>
      </c>
      <c r="J56" s="448">
        <f t="shared" si="0"/>
        <v>0</v>
      </c>
    </row>
    <row r="57" spans="1:10" ht="41.25" customHeight="1" x14ac:dyDescent="0.25">
      <c r="A57" s="534">
        <v>49</v>
      </c>
      <c r="B57" s="457" t="s">
        <v>23</v>
      </c>
      <c r="C57" s="2" t="s">
        <v>287</v>
      </c>
      <c r="D57" s="469" t="s">
        <v>286</v>
      </c>
      <c r="E57" s="485" t="s">
        <v>177</v>
      </c>
      <c r="F57" s="493"/>
      <c r="G57" s="494"/>
      <c r="H57" s="529">
        <v>34</v>
      </c>
      <c r="I57" s="504">
        <v>0</v>
      </c>
      <c r="J57" s="448">
        <f t="shared" si="0"/>
        <v>0</v>
      </c>
    </row>
    <row r="58" spans="1:10" ht="41.25" customHeight="1" x14ac:dyDescent="0.25">
      <c r="A58" s="534">
        <v>50</v>
      </c>
      <c r="B58" s="457" t="s">
        <v>23</v>
      </c>
      <c r="C58" s="2" t="s">
        <v>287</v>
      </c>
      <c r="D58" s="469" t="s">
        <v>285</v>
      </c>
      <c r="E58" s="485" t="s">
        <v>176</v>
      </c>
      <c r="F58" s="493"/>
      <c r="G58" s="494"/>
      <c r="H58" s="529">
        <v>34</v>
      </c>
      <c r="I58" s="504">
        <v>0</v>
      </c>
      <c r="J58" s="448">
        <f t="shared" si="0"/>
        <v>0</v>
      </c>
    </row>
    <row r="59" spans="1:10" ht="41.25" customHeight="1" x14ac:dyDescent="0.25">
      <c r="A59" s="534">
        <v>51</v>
      </c>
      <c r="B59" s="457" t="s">
        <v>23</v>
      </c>
      <c r="C59" s="2" t="s">
        <v>271</v>
      </c>
      <c r="D59" s="469" t="s">
        <v>272</v>
      </c>
      <c r="E59" s="485" t="s">
        <v>294</v>
      </c>
      <c r="F59" s="493"/>
      <c r="G59" s="494"/>
      <c r="H59" s="529">
        <v>2</v>
      </c>
      <c r="I59" s="504">
        <v>0</v>
      </c>
      <c r="J59" s="448">
        <f t="shared" si="0"/>
        <v>0</v>
      </c>
    </row>
    <row r="60" spans="1:10" ht="41.25" customHeight="1" x14ac:dyDescent="0.25">
      <c r="A60" s="534">
        <v>52</v>
      </c>
      <c r="B60" s="457" t="s">
        <v>23</v>
      </c>
      <c r="C60" s="458" t="s">
        <v>234</v>
      </c>
      <c r="D60" s="459" t="s">
        <v>235</v>
      </c>
      <c r="E60" s="481" t="s">
        <v>198</v>
      </c>
      <c r="F60" s="493"/>
      <c r="G60" s="494"/>
      <c r="H60" s="529">
        <v>11</v>
      </c>
      <c r="I60" s="504">
        <v>0</v>
      </c>
      <c r="J60" s="448">
        <f t="shared" si="0"/>
        <v>0</v>
      </c>
    </row>
    <row r="61" spans="1:10" ht="41.25" customHeight="1" x14ac:dyDescent="0.25">
      <c r="A61" s="534">
        <v>53</v>
      </c>
      <c r="B61" s="457" t="s">
        <v>23</v>
      </c>
      <c r="C61" s="458" t="s">
        <v>234</v>
      </c>
      <c r="D61" s="459" t="s">
        <v>236</v>
      </c>
      <c r="E61" s="481" t="s">
        <v>32</v>
      </c>
      <c r="F61" s="493"/>
      <c r="G61" s="494"/>
      <c r="H61" s="529">
        <v>7</v>
      </c>
      <c r="I61" s="504">
        <v>0</v>
      </c>
      <c r="J61" s="448">
        <f t="shared" si="0"/>
        <v>0</v>
      </c>
    </row>
    <row r="62" spans="1:10" ht="41.25" customHeight="1" x14ac:dyDescent="0.25">
      <c r="A62" s="534">
        <v>54</v>
      </c>
      <c r="B62" s="457" t="s">
        <v>23</v>
      </c>
      <c r="C62" s="458" t="s">
        <v>234</v>
      </c>
      <c r="D62" s="459" t="s">
        <v>237</v>
      </c>
      <c r="E62" s="481" t="s">
        <v>33</v>
      </c>
      <c r="F62" s="493"/>
      <c r="G62" s="494"/>
      <c r="H62" s="529">
        <v>7</v>
      </c>
      <c r="I62" s="504">
        <v>0</v>
      </c>
      <c r="J62" s="448">
        <f t="shared" si="0"/>
        <v>0</v>
      </c>
    </row>
    <row r="63" spans="1:10" ht="41.25" customHeight="1" x14ac:dyDescent="0.25">
      <c r="A63" s="534">
        <v>55</v>
      </c>
      <c r="B63" s="457" t="s">
        <v>23</v>
      </c>
      <c r="C63" s="458" t="s">
        <v>234</v>
      </c>
      <c r="D63" s="459" t="s">
        <v>238</v>
      </c>
      <c r="E63" s="481" t="s">
        <v>34</v>
      </c>
      <c r="F63" s="497"/>
      <c r="G63" s="498"/>
      <c r="H63" s="529">
        <v>7</v>
      </c>
      <c r="I63" s="504">
        <v>0</v>
      </c>
      <c r="J63" s="448">
        <f t="shared" si="0"/>
        <v>0</v>
      </c>
    </row>
    <row r="64" spans="1:10" ht="41.25" customHeight="1" x14ac:dyDescent="0.25">
      <c r="A64" s="534">
        <v>56</v>
      </c>
      <c r="B64" s="457" t="s">
        <v>23</v>
      </c>
      <c r="C64" s="458" t="s">
        <v>25</v>
      </c>
      <c r="D64" s="459" t="s">
        <v>26</v>
      </c>
      <c r="E64" s="481" t="s">
        <v>295</v>
      </c>
      <c r="F64" s="493"/>
      <c r="G64" s="494"/>
      <c r="H64" s="529">
        <v>5</v>
      </c>
      <c r="I64" s="504">
        <v>0</v>
      </c>
      <c r="J64" s="448">
        <f t="shared" si="0"/>
        <v>0</v>
      </c>
    </row>
    <row r="65" spans="1:10" ht="41.25" customHeight="1" x14ac:dyDescent="0.25">
      <c r="A65" s="534">
        <v>57</v>
      </c>
      <c r="B65" s="457" t="s">
        <v>23</v>
      </c>
      <c r="C65" s="458" t="s">
        <v>25</v>
      </c>
      <c r="D65" s="459" t="s">
        <v>27</v>
      </c>
      <c r="E65" s="481" t="s">
        <v>296</v>
      </c>
      <c r="F65" s="493"/>
      <c r="G65" s="494"/>
      <c r="H65" s="529">
        <v>5</v>
      </c>
      <c r="I65" s="504">
        <v>0</v>
      </c>
      <c r="J65" s="448">
        <f t="shared" si="0"/>
        <v>0</v>
      </c>
    </row>
    <row r="66" spans="1:10" ht="41.25" customHeight="1" x14ac:dyDescent="0.25">
      <c r="A66" s="534">
        <v>58</v>
      </c>
      <c r="B66" s="457" t="s">
        <v>23</v>
      </c>
      <c r="C66" s="458" t="s">
        <v>25</v>
      </c>
      <c r="D66" s="459" t="s">
        <v>28</v>
      </c>
      <c r="E66" s="481" t="s">
        <v>297</v>
      </c>
      <c r="F66" s="493"/>
      <c r="G66" s="494"/>
      <c r="H66" s="529">
        <v>5</v>
      </c>
      <c r="I66" s="504">
        <v>0</v>
      </c>
      <c r="J66" s="448">
        <f t="shared" si="0"/>
        <v>0</v>
      </c>
    </row>
    <row r="67" spans="1:10" ht="41.25" customHeight="1" x14ac:dyDescent="0.25">
      <c r="A67" s="534">
        <v>59</v>
      </c>
      <c r="B67" s="457" t="s">
        <v>23</v>
      </c>
      <c r="C67" s="458" t="s">
        <v>30</v>
      </c>
      <c r="D67" s="459" t="s">
        <v>31</v>
      </c>
      <c r="E67" s="481" t="s">
        <v>14</v>
      </c>
      <c r="F67" s="493"/>
      <c r="G67" s="494"/>
      <c r="H67" s="529">
        <v>53</v>
      </c>
      <c r="I67" s="504">
        <v>0</v>
      </c>
      <c r="J67" s="448">
        <f t="shared" si="0"/>
        <v>0</v>
      </c>
    </row>
    <row r="68" spans="1:10" ht="41.25" customHeight="1" x14ac:dyDescent="0.25">
      <c r="A68" s="534">
        <v>60</v>
      </c>
      <c r="B68" s="457" t="s">
        <v>23</v>
      </c>
      <c r="C68" s="458" t="s">
        <v>37</v>
      </c>
      <c r="D68" s="459" t="s">
        <v>38</v>
      </c>
      <c r="E68" s="481" t="s">
        <v>39</v>
      </c>
      <c r="F68" s="493"/>
      <c r="G68" s="494"/>
      <c r="H68" s="529">
        <v>26</v>
      </c>
      <c r="I68" s="504">
        <v>0</v>
      </c>
      <c r="J68" s="448">
        <f t="shared" si="0"/>
        <v>0</v>
      </c>
    </row>
    <row r="69" spans="1:10" ht="41.25" customHeight="1" x14ac:dyDescent="0.25">
      <c r="A69" s="534">
        <v>61</v>
      </c>
      <c r="B69" s="457" t="s">
        <v>23</v>
      </c>
      <c r="C69" s="458" t="s">
        <v>37</v>
      </c>
      <c r="D69" s="459" t="s">
        <v>40</v>
      </c>
      <c r="E69" s="481" t="s">
        <v>41</v>
      </c>
      <c r="F69" s="493"/>
      <c r="G69" s="494"/>
      <c r="H69" s="529">
        <v>23</v>
      </c>
      <c r="I69" s="504">
        <v>0</v>
      </c>
      <c r="J69" s="448">
        <f t="shared" si="0"/>
        <v>0</v>
      </c>
    </row>
    <row r="70" spans="1:10" ht="41.25" customHeight="1" x14ac:dyDescent="0.25">
      <c r="A70" s="534">
        <v>62</v>
      </c>
      <c r="B70" s="457" t="s">
        <v>23</v>
      </c>
      <c r="C70" s="458" t="s">
        <v>37</v>
      </c>
      <c r="D70" s="459" t="s">
        <v>42</v>
      </c>
      <c r="E70" s="481" t="s">
        <v>43</v>
      </c>
      <c r="F70" s="493"/>
      <c r="G70" s="494"/>
      <c r="H70" s="529">
        <v>24</v>
      </c>
      <c r="I70" s="504">
        <v>0</v>
      </c>
      <c r="J70" s="448">
        <f t="shared" si="0"/>
        <v>0</v>
      </c>
    </row>
    <row r="71" spans="1:10" ht="41.25" customHeight="1" x14ac:dyDescent="0.25">
      <c r="A71" s="534">
        <v>63</v>
      </c>
      <c r="B71" s="457" t="s">
        <v>23</v>
      </c>
      <c r="C71" s="458" t="s">
        <v>37</v>
      </c>
      <c r="D71" s="459" t="s">
        <v>44</v>
      </c>
      <c r="E71" s="481" t="s">
        <v>45</v>
      </c>
      <c r="F71" s="493"/>
      <c r="G71" s="494"/>
      <c r="H71" s="529">
        <v>25</v>
      </c>
      <c r="I71" s="504">
        <v>0</v>
      </c>
      <c r="J71" s="448">
        <f t="shared" si="0"/>
        <v>0</v>
      </c>
    </row>
    <row r="72" spans="1:10" s="9" customFormat="1" ht="52.5" customHeight="1" x14ac:dyDescent="0.25">
      <c r="A72" s="534">
        <v>64</v>
      </c>
      <c r="B72" s="457" t="s">
        <v>23</v>
      </c>
      <c r="C72" s="458" t="s">
        <v>307</v>
      </c>
      <c r="D72" s="459" t="s">
        <v>308</v>
      </c>
      <c r="E72" s="481" t="s">
        <v>46</v>
      </c>
      <c r="F72" s="493"/>
      <c r="G72" s="494"/>
      <c r="H72" s="529">
        <v>86</v>
      </c>
      <c r="I72" s="504">
        <v>0</v>
      </c>
      <c r="J72" s="448">
        <f t="shared" si="0"/>
        <v>0</v>
      </c>
    </row>
    <row r="73" spans="1:10" ht="41.25" customHeight="1" x14ac:dyDescent="0.25">
      <c r="A73" s="534">
        <v>65</v>
      </c>
      <c r="B73" s="457" t="s">
        <v>23</v>
      </c>
      <c r="C73" s="458" t="s">
        <v>47</v>
      </c>
      <c r="D73" s="459" t="s">
        <v>48</v>
      </c>
      <c r="E73" s="481" t="s">
        <v>49</v>
      </c>
      <c r="F73" s="493"/>
      <c r="G73" s="494"/>
      <c r="H73" s="529">
        <v>4</v>
      </c>
      <c r="I73" s="504">
        <v>0</v>
      </c>
      <c r="J73" s="448">
        <f t="shared" si="0"/>
        <v>0</v>
      </c>
    </row>
    <row r="74" spans="1:10" ht="41.25" customHeight="1" x14ac:dyDescent="0.25">
      <c r="A74" s="534">
        <v>66</v>
      </c>
      <c r="B74" s="457" t="s">
        <v>23</v>
      </c>
      <c r="C74" s="458" t="s">
        <v>50</v>
      </c>
      <c r="D74" s="459" t="s">
        <v>51</v>
      </c>
      <c r="E74" s="481" t="s">
        <v>52</v>
      </c>
      <c r="F74" s="493"/>
      <c r="G74" s="494"/>
      <c r="H74" s="529">
        <v>6</v>
      </c>
      <c r="I74" s="504">
        <v>0</v>
      </c>
      <c r="J74" s="448">
        <f t="shared" si="0"/>
        <v>0</v>
      </c>
    </row>
    <row r="75" spans="1:10" ht="41.25" customHeight="1" x14ac:dyDescent="0.25">
      <c r="A75" s="534">
        <v>67</v>
      </c>
      <c r="B75" s="457" t="s">
        <v>23</v>
      </c>
      <c r="C75" s="458" t="s">
        <v>53</v>
      </c>
      <c r="D75" s="459" t="s">
        <v>54</v>
      </c>
      <c r="E75" s="481" t="s">
        <v>52</v>
      </c>
      <c r="F75" s="493"/>
      <c r="G75" s="494"/>
      <c r="H75" s="529">
        <v>61</v>
      </c>
      <c r="I75" s="504">
        <v>0</v>
      </c>
      <c r="J75" s="448">
        <f t="shared" ref="J75:J138" si="1">H75*I75</f>
        <v>0</v>
      </c>
    </row>
    <row r="76" spans="1:10" ht="41.25" customHeight="1" x14ac:dyDescent="0.25">
      <c r="A76" s="534">
        <v>68</v>
      </c>
      <c r="B76" s="457" t="s">
        <v>23</v>
      </c>
      <c r="C76" s="458" t="s">
        <v>55</v>
      </c>
      <c r="D76" s="459" t="s">
        <v>56</v>
      </c>
      <c r="E76" s="481" t="s">
        <v>10</v>
      </c>
      <c r="F76" s="493"/>
      <c r="G76" s="494"/>
      <c r="H76" s="529">
        <v>22</v>
      </c>
      <c r="I76" s="504">
        <v>0</v>
      </c>
      <c r="J76" s="448">
        <f t="shared" si="1"/>
        <v>0</v>
      </c>
    </row>
    <row r="77" spans="1:10" ht="41.25" customHeight="1" x14ac:dyDescent="0.25">
      <c r="A77" s="534">
        <v>69</v>
      </c>
      <c r="B77" s="457" t="s">
        <v>23</v>
      </c>
      <c r="C77" s="458" t="s">
        <v>239</v>
      </c>
      <c r="D77" s="459" t="s">
        <v>240</v>
      </c>
      <c r="E77" s="481" t="s">
        <v>14</v>
      </c>
      <c r="F77" s="493"/>
      <c r="G77" s="494"/>
      <c r="H77" s="529">
        <v>2</v>
      </c>
      <c r="I77" s="504">
        <v>0</v>
      </c>
      <c r="J77" s="448">
        <f t="shared" si="1"/>
        <v>0</v>
      </c>
    </row>
    <row r="78" spans="1:10" ht="41.25" customHeight="1" x14ac:dyDescent="0.25">
      <c r="A78" s="534">
        <v>70</v>
      </c>
      <c r="B78" s="457" t="s">
        <v>23</v>
      </c>
      <c r="C78" s="458" t="s">
        <v>57</v>
      </c>
      <c r="D78" s="459" t="s">
        <v>58</v>
      </c>
      <c r="E78" s="481" t="s">
        <v>59</v>
      </c>
      <c r="F78" s="493"/>
      <c r="G78" s="494"/>
      <c r="H78" s="529">
        <v>75</v>
      </c>
      <c r="I78" s="504">
        <v>0</v>
      </c>
      <c r="J78" s="448">
        <f t="shared" si="1"/>
        <v>0</v>
      </c>
    </row>
    <row r="79" spans="1:10" ht="41.25" customHeight="1" x14ac:dyDescent="0.25">
      <c r="A79" s="534">
        <v>71</v>
      </c>
      <c r="B79" s="470" t="s">
        <v>23</v>
      </c>
      <c r="C79" s="467" t="s">
        <v>897</v>
      </c>
      <c r="D79" s="468" t="s">
        <v>423</v>
      </c>
      <c r="E79" s="484" t="s">
        <v>955</v>
      </c>
      <c r="F79" s="493"/>
      <c r="G79" s="494"/>
      <c r="H79" s="531">
        <v>10</v>
      </c>
      <c r="I79" s="504">
        <v>0</v>
      </c>
      <c r="J79" s="448">
        <f t="shared" si="1"/>
        <v>0</v>
      </c>
    </row>
    <row r="80" spans="1:10" ht="41.25" customHeight="1" x14ac:dyDescent="0.25">
      <c r="A80" s="534">
        <v>72</v>
      </c>
      <c r="B80" s="470" t="s">
        <v>23</v>
      </c>
      <c r="C80" s="467" t="s">
        <v>897</v>
      </c>
      <c r="D80" s="468" t="s">
        <v>426</v>
      </c>
      <c r="E80" s="484" t="s">
        <v>956</v>
      </c>
      <c r="F80" s="493"/>
      <c r="G80" s="494"/>
      <c r="H80" s="531">
        <v>10</v>
      </c>
      <c r="I80" s="504">
        <v>0</v>
      </c>
      <c r="J80" s="448">
        <f t="shared" si="1"/>
        <v>0</v>
      </c>
    </row>
    <row r="81" spans="1:10" ht="41.25" customHeight="1" x14ac:dyDescent="0.25">
      <c r="A81" s="534">
        <v>73</v>
      </c>
      <c r="B81" s="470" t="s">
        <v>23</v>
      </c>
      <c r="C81" s="461" t="s">
        <v>600</v>
      </c>
      <c r="D81" s="462" t="s">
        <v>601</v>
      </c>
      <c r="E81" s="482" t="s">
        <v>957</v>
      </c>
      <c r="F81" s="493"/>
      <c r="G81" s="494"/>
      <c r="H81" s="469">
        <v>15</v>
      </c>
      <c r="I81" s="504">
        <v>0</v>
      </c>
      <c r="J81" s="448">
        <f t="shared" si="1"/>
        <v>0</v>
      </c>
    </row>
    <row r="82" spans="1:10" ht="41.25" customHeight="1" x14ac:dyDescent="0.25">
      <c r="A82" s="534">
        <v>74</v>
      </c>
      <c r="B82" s="470" t="s">
        <v>23</v>
      </c>
      <c r="C82" s="461" t="s">
        <v>600</v>
      </c>
      <c r="D82" s="462" t="s">
        <v>603</v>
      </c>
      <c r="E82" s="482" t="s">
        <v>954</v>
      </c>
      <c r="F82" s="493"/>
      <c r="G82" s="494"/>
      <c r="H82" s="469">
        <v>8</v>
      </c>
      <c r="I82" s="504">
        <v>0</v>
      </c>
      <c r="J82" s="448">
        <f t="shared" si="1"/>
        <v>0</v>
      </c>
    </row>
    <row r="83" spans="1:10" ht="41.25" customHeight="1" x14ac:dyDescent="0.25">
      <c r="A83" s="534">
        <v>75</v>
      </c>
      <c r="B83" s="470" t="s">
        <v>23</v>
      </c>
      <c r="C83" s="461" t="s">
        <v>600</v>
      </c>
      <c r="D83" s="462" t="s">
        <v>605</v>
      </c>
      <c r="E83" s="482" t="s">
        <v>952</v>
      </c>
      <c r="F83" s="493"/>
      <c r="G83" s="494"/>
      <c r="H83" s="469">
        <v>8</v>
      </c>
      <c r="I83" s="504">
        <v>0</v>
      </c>
      <c r="J83" s="448">
        <f t="shared" si="1"/>
        <v>0</v>
      </c>
    </row>
    <row r="84" spans="1:10" ht="41.25" customHeight="1" x14ac:dyDescent="0.25">
      <c r="A84" s="534">
        <v>76</v>
      </c>
      <c r="B84" s="470" t="s">
        <v>23</v>
      </c>
      <c r="C84" s="461" t="s">
        <v>600</v>
      </c>
      <c r="D84" s="462" t="s">
        <v>607</v>
      </c>
      <c r="E84" s="482" t="s">
        <v>953</v>
      </c>
      <c r="F84" s="493"/>
      <c r="G84" s="494"/>
      <c r="H84" s="469">
        <v>8</v>
      </c>
      <c r="I84" s="504">
        <v>0</v>
      </c>
      <c r="J84" s="448">
        <f t="shared" si="1"/>
        <v>0</v>
      </c>
    </row>
    <row r="85" spans="1:10" ht="41.25" customHeight="1" x14ac:dyDescent="0.25">
      <c r="A85" s="534">
        <v>77</v>
      </c>
      <c r="B85" s="470" t="s">
        <v>23</v>
      </c>
      <c r="C85" s="461" t="s">
        <v>611</v>
      </c>
      <c r="D85" s="462" t="s">
        <v>941</v>
      </c>
      <c r="E85" s="482" t="s">
        <v>69</v>
      </c>
      <c r="F85" s="493"/>
      <c r="G85" s="494"/>
      <c r="H85" s="469">
        <v>6</v>
      </c>
      <c r="I85" s="504">
        <v>0</v>
      </c>
      <c r="J85" s="448">
        <f t="shared" si="1"/>
        <v>0</v>
      </c>
    </row>
    <row r="86" spans="1:10" ht="41.25" customHeight="1" x14ac:dyDescent="0.25">
      <c r="A86" s="534">
        <v>78</v>
      </c>
      <c r="B86" s="470" t="s">
        <v>23</v>
      </c>
      <c r="C86" s="461" t="s">
        <v>899</v>
      </c>
      <c r="D86" s="462" t="s">
        <v>667</v>
      </c>
      <c r="E86" s="482" t="s">
        <v>957</v>
      </c>
      <c r="F86" s="493"/>
      <c r="G86" s="494"/>
      <c r="H86" s="469">
        <v>60</v>
      </c>
      <c r="I86" s="504">
        <v>0</v>
      </c>
      <c r="J86" s="448">
        <f t="shared" si="1"/>
        <v>0</v>
      </c>
    </row>
    <row r="87" spans="1:10" ht="41.25" customHeight="1" x14ac:dyDescent="0.25">
      <c r="A87" s="534">
        <v>79</v>
      </c>
      <c r="B87" s="470" t="s">
        <v>23</v>
      </c>
      <c r="C87" s="461" t="s">
        <v>899</v>
      </c>
      <c r="D87" s="462" t="s">
        <v>668</v>
      </c>
      <c r="E87" s="482" t="s">
        <v>954</v>
      </c>
      <c r="F87" s="493"/>
      <c r="G87" s="494"/>
      <c r="H87" s="469">
        <v>50</v>
      </c>
      <c r="I87" s="504">
        <v>0</v>
      </c>
      <c r="J87" s="448">
        <f t="shared" si="1"/>
        <v>0</v>
      </c>
    </row>
    <row r="88" spans="1:10" ht="41.25" customHeight="1" x14ac:dyDescent="0.25">
      <c r="A88" s="534">
        <v>80</v>
      </c>
      <c r="B88" s="470" t="s">
        <v>23</v>
      </c>
      <c r="C88" s="461" t="s">
        <v>899</v>
      </c>
      <c r="D88" s="462" t="s">
        <v>670</v>
      </c>
      <c r="E88" s="482" t="s">
        <v>952</v>
      </c>
      <c r="F88" s="493"/>
      <c r="G88" s="494"/>
      <c r="H88" s="469">
        <v>50</v>
      </c>
      <c r="I88" s="504">
        <v>0</v>
      </c>
      <c r="J88" s="448">
        <f t="shared" si="1"/>
        <v>0</v>
      </c>
    </row>
    <row r="89" spans="1:10" ht="41.25" customHeight="1" x14ac:dyDescent="0.25">
      <c r="A89" s="534">
        <v>81</v>
      </c>
      <c r="B89" s="470" t="s">
        <v>23</v>
      </c>
      <c r="C89" s="461" t="s">
        <v>899</v>
      </c>
      <c r="D89" s="462" t="s">
        <v>672</v>
      </c>
      <c r="E89" s="482" t="s">
        <v>953</v>
      </c>
      <c r="F89" s="493"/>
      <c r="G89" s="494"/>
      <c r="H89" s="469">
        <v>50</v>
      </c>
      <c r="I89" s="504">
        <v>0</v>
      </c>
      <c r="J89" s="448">
        <f t="shared" si="1"/>
        <v>0</v>
      </c>
    </row>
    <row r="90" spans="1:10" ht="41.25" customHeight="1" x14ac:dyDescent="0.25">
      <c r="A90" s="534">
        <v>82</v>
      </c>
      <c r="B90" s="470" t="s">
        <v>23</v>
      </c>
      <c r="C90" s="461" t="s">
        <v>900</v>
      </c>
      <c r="D90" s="462" t="s">
        <v>934</v>
      </c>
      <c r="E90" s="482" t="s">
        <v>958</v>
      </c>
      <c r="F90" s="493"/>
      <c r="G90" s="494"/>
      <c r="H90" s="469">
        <v>6</v>
      </c>
      <c r="I90" s="504">
        <v>0</v>
      </c>
      <c r="J90" s="448">
        <f t="shared" si="1"/>
        <v>0</v>
      </c>
    </row>
    <row r="91" spans="1:10" ht="41.25" customHeight="1" x14ac:dyDescent="0.25">
      <c r="A91" s="534">
        <v>83</v>
      </c>
      <c r="B91" s="470" t="s">
        <v>23</v>
      </c>
      <c r="C91" s="461" t="s">
        <v>702</v>
      </c>
      <c r="D91" s="462" t="s">
        <v>703</v>
      </c>
      <c r="E91" s="482" t="s">
        <v>959</v>
      </c>
      <c r="F91" s="493"/>
      <c r="G91" s="494"/>
      <c r="H91" s="469">
        <v>8</v>
      </c>
      <c r="I91" s="504">
        <v>0</v>
      </c>
      <c r="J91" s="448">
        <f t="shared" si="1"/>
        <v>0</v>
      </c>
    </row>
    <row r="92" spans="1:10" ht="41.25" customHeight="1" x14ac:dyDescent="0.25">
      <c r="A92" s="534">
        <v>84</v>
      </c>
      <c r="B92" s="470" t="s">
        <v>23</v>
      </c>
      <c r="C92" s="461" t="s">
        <v>708</v>
      </c>
      <c r="D92" s="462" t="s">
        <v>936</v>
      </c>
      <c r="E92" s="482" t="s">
        <v>963</v>
      </c>
      <c r="F92" s="493"/>
      <c r="G92" s="494"/>
      <c r="H92" s="469">
        <v>10</v>
      </c>
      <c r="I92" s="504">
        <v>0</v>
      </c>
      <c r="J92" s="448">
        <f t="shared" si="1"/>
        <v>0</v>
      </c>
    </row>
    <row r="93" spans="1:10" ht="41.25" customHeight="1" x14ac:dyDescent="0.25">
      <c r="A93" s="534">
        <v>85</v>
      </c>
      <c r="B93" s="470" t="s">
        <v>23</v>
      </c>
      <c r="C93" s="461" t="s">
        <v>709</v>
      </c>
      <c r="D93" s="462" t="s">
        <v>937</v>
      </c>
      <c r="E93" s="482" t="s">
        <v>960</v>
      </c>
      <c r="F93" s="493"/>
      <c r="G93" s="494"/>
      <c r="H93" s="469">
        <v>10</v>
      </c>
      <c r="I93" s="504">
        <v>0</v>
      </c>
      <c r="J93" s="448">
        <f t="shared" si="1"/>
        <v>0</v>
      </c>
    </row>
    <row r="94" spans="1:10" ht="41.25" customHeight="1" x14ac:dyDescent="0.25">
      <c r="A94" s="534">
        <v>86</v>
      </c>
      <c r="B94" s="470" t="s">
        <v>23</v>
      </c>
      <c r="C94" s="461" t="s">
        <v>710</v>
      </c>
      <c r="D94" s="462" t="s">
        <v>938</v>
      </c>
      <c r="E94" s="482" t="s">
        <v>961</v>
      </c>
      <c r="F94" s="493"/>
      <c r="G94" s="494"/>
      <c r="H94" s="469">
        <v>10</v>
      </c>
      <c r="I94" s="504">
        <v>0</v>
      </c>
      <c r="J94" s="448">
        <f t="shared" si="1"/>
        <v>0</v>
      </c>
    </row>
    <row r="95" spans="1:10" ht="41.25" customHeight="1" x14ac:dyDescent="0.25">
      <c r="A95" s="534">
        <v>87</v>
      </c>
      <c r="B95" s="470" t="s">
        <v>23</v>
      </c>
      <c r="C95" s="461" t="s">
        <v>711</v>
      </c>
      <c r="D95" s="462" t="s">
        <v>939</v>
      </c>
      <c r="E95" s="482" t="s">
        <v>962</v>
      </c>
      <c r="F95" s="493"/>
      <c r="G95" s="494"/>
      <c r="H95" s="469">
        <v>10</v>
      </c>
      <c r="I95" s="504">
        <v>0</v>
      </c>
      <c r="J95" s="448">
        <f t="shared" si="1"/>
        <v>0</v>
      </c>
    </row>
    <row r="96" spans="1:10" ht="41.25" customHeight="1" x14ac:dyDescent="0.25">
      <c r="A96" s="534">
        <v>88</v>
      </c>
      <c r="B96" s="470" t="s">
        <v>23</v>
      </c>
      <c r="C96" s="461" t="s">
        <v>769</v>
      </c>
      <c r="D96" s="462" t="s">
        <v>770</v>
      </c>
      <c r="E96" s="482" t="s">
        <v>122</v>
      </c>
      <c r="F96" s="493"/>
      <c r="G96" s="494"/>
      <c r="H96" s="469">
        <v>6</v>
      </c>
      <c r="I96" s="504">
        <v>0</v>
      </c>
      <c r="J96" s="448">
        <f t="shared" si="1"/>
        <v>0</v>
      </c>
    </row>
    <row r="97" spans="1:10" ht="41.25" customHeight="1" x14ac:dyDescent="0.25">
      <c r="A97" s="534">
        <v>89</v>
      </c>
      <c r="B97" s="470" t="s">
        <v>23</v>
      </c>
      <c r="C97" s="461" t="s">
        <v>769</v>
      </c>
      <c r="D97" s="462" t="s">
        <v>771</v>
      </c>
      <c r="E97" s="482" t="s">
        <v>126</v>
      </c>
      <c r="F97" s="493"/>
      <c r="G97" s="494"/>
      <c r="H97" s="469">
        <v>6</v>
      </c>
      <c r="I97" s="504">
        <v>0</v>
      </c>
      <c r="J97" s="448">
        <f t="shared" si="1"/>
        <v>0</v>
      </c>
    </row>
    <row r="98" spans="1:10" ht="41.25" customHeight="1" x14ac:dyDescent="0.25">
      <c r="A98" s="534">
        <v>90</v>
      </c>
      <c r="B98" s="470" t="s">
        <v>23</v>
      </c>
      <c r="C98" s="461" t="s">
        <v>769</v>
      </c>
      <c r="D98" s="462" t="s">
        <v>772</v>
      </c>
      <c r="E98" s="482" t="s">
        <v>124</v>
      </c>
      <c r="F98" s="493"/>
      <c r="G98" s="494"/>
      <c r="H98" s="469">
        <v>6</v>
      </c>
      <c r="I98" s="504">
        <v>0</v>
      </c>
      <c r="J98" s="448">
        <f t="shared" si="1"/>
        <v>0</v>
      </c>
    </row>
    <row r="99" spans="1:10" ht="41.25" customHeight="1" x14ac:dyDescent="0.25">
      <c r="A99" s="534">
        <v>91</v>
      </c>
      <c r="B99" s="470" t="s">
        <v>23</v>
      </c>
      <c r="C99" s="461" t="s">
        <v>531</v>
      </c>
      <c r="D99" s="462" t="s">
        <v>838</v>
      </c>
      <c r="E99" s="482" t="s">
        <v>964</v>
      </c>
      <c r="F99" s="493"/>
      <c r="G99" s="494"/>
      <c r="H99" s="469">
        <v>10</v>
      </c>
      <c r="I99" s="504">
        <v>0</v>
      </c>
      <c r="J99" s="448">
        <f t="shared" si="1"/>
        <v>0</v>
      </c>
    </row>
    <row r="100" spans="1:10" ht="41.25" customHeight="1" x14ac:dyDescent="0.25">
      <c r="A100" s="534">
        <v>92</v>
      </c>
      <c r="B100" s="470" t="s">
        <v>23</v>
      </c>
      <c r="C100" s="461" t="s">
        <v>898</v>
      </c>
      <c r="D100" s="462" t="s">
        <v>575</v>
      </c>
      <c r="E100" s="482" t="s">
        <v>10</v>
      </c>
      <c r="F100" s="493"/>
      <c r="G100" s="494"/>
      <c r="H100" s="469">
        <v>6</v>
      </c>
      <c r="I100" s="504">
        <v>0</v>
      </c>
      <c r="J100" s="448">
        <f t="shared" si="1"/>
        <v>0</v>
      </c>
    </row>
    <row r="101" spans="1:10" ht="41.25" customHeight="1" x14ac:dyDescent="0.25">
      <c r="A101" s="534">
        <v>93</v>
      </c>
      <c r="B101" s="455" t="s">
        <v>60</v>
      </c>
      <c r="C101" s="2">
        <v>1130</v>
      </c>
      <c r="D101" s="469" t="s">
        <v>273</v>
      </c>
      <c r="E101" s="485" t="s">
        <v>14</v>
      </c>
      <c r="F101" s="493"/>
      <c r="G101" s="494"/>
      <c r="H101" s="529">
        <v>2</v>
      </c>
      <c r="I101" s="504">
        <v>0</v>
      </c>
      <c r="J101" s="448">
        <f t="shared" si="1"/>
        <v>0</v>
      </c>
    </row>
    <row r="102" spans="1:10" ht="41.25" customHeight="1" x14ac:dyDescent="0.25">
      <c r="A102" s="534">
        <v>94</v>
      </c>
      <c r="B102" s="457" t="s">
        <v>61</v>
      </c>
      <c r="C102" s="458" t="s">
        <v>62</v>
      </c>
      <c r="D102" s="459" t="s">
        <v>63</v>
      </c>
      <c r="E102" s="481" t="s">
        <v>64</v>
      </c>
      <c r="F102" s="493"/>
      <c r="G102" s="494"/>
      <c r="H102" s="529">
        <v>11</v>
      </c>
      <c r="I102" s="504">
        <v>0</v>
      </c>
      <c r="J102" s="448">
        <f t="shared" si="1"/>
        <v>0</v>
      </c>
    </row>
    <row r="103" spans="1:10" ht="41.25" customHeight="1" x14ac:dyDescent="0.25">
      <c r="A103" s="534">
        <v>95</v>
      </c>
      <c r="B103" s="457" t="s">
        <v>61</v>
      </c>
      <c r="C103" s="458" t="s">
        <v>65</v>
      </c>
      <c r="D103" s="459" t="s">
        <v>66</v>
      </c>
      <c r="E103" s="481" t="s">
        <v>64</v>
      </c>
      <c r="F103" s="493"/>
      <c r="G103" s="494"/>
      <c r="H103" s="529">
        <v>16</v>
      </c>
      <c r="I103" s="504">
        <v>0</v>
      </c>
      <c r="J103" s="448">
        <f t="shared" si="1"/>
        <v>0</v>
      </c>
    </row>
    <row r="104" spans="1:10" ht="41.25" customHeight="1" x14ac:dyDescent="0.25">
      <c r="A104" s="534">
        <v>96</v>
      </c>
      <c r="B104" s="457" t="s">
        <v>61</v>
      </c>
      <c r="C104" s="458" t="s">
        <v>67</v>
      </c>
      <c r="D104" s="459" t="s">
        <v>68</v>
      </c>
      <c r="E104" s="481" t="s">
        <v>64</v>
      </c>
      <c r="F104" s="493"/>
      <c r="G104" s="494"/>
      <c r="H104" s="529">
        <v>30</v>
      </c>
      <c r="I104" s="504">
        <v>0</v>
      </c>
      <c r="J104" s="448">
        <f t="shared" si="1"/>
        <v>0</v>
      </c>
    </row>
    <row r="105" spans="1:10" ht="41.25" customHeight="1" x14ac:dyDescent="0.25">
      <c r="A105" s="534">
        <v>97</v>
      </c>
      <c r="B105" s="457" t="s">
        <v>61</v>
      </c>
      <c r="C105" s="458" t="s">
        <v>241</v>
      </c>
      <c r="D105" s="459" t="s">
        <v>242</v>
      </c>
      <c r="E105" s="481" t="s">
        <v>24</v>
      </c>
      <c r="F105" s="493"/>
      <c r="G105" s="494"/>
      <c r="H105" s="529">
        <v>19</v>
      </c>
      <c r="I105" s="504">
        <v>0</v>
      </c>
      <c r="J105" s="448">
        <f t="shared" si="1"/>
        <v>0</v>
      </c>
    </row>
    <row r="106" spans="1:10" ht="41.25" customHeight="1" x14ac:dyDescent="0.25">
      <c r="A106" s="534">
        <v>98</v>
      </c>
      <c r="B106" s="457" t="s">
        <v>61</v>
      </c>
      <c r="C106" s="458" t="s">
        <v>243</v>
      </c>
      <c r="D106" s="459" t="s">
        <v>244</v>
      </c>
      <c r="E106" s="481" t="s">
        <v>22</v>
      </c>
      <c r="F106" s="493"/>
      <c r="G106" s="494"/>
      <c r="H106" s="529">
        <v>4</v>
      </c>
      <c r="I106" s="504">
        <v>0</v>
      </c>
      <c r="J106" s="448">
        <f t="shared" si="1"/>
        <v>0</v>
      </c>
    </row>
    <row r="107" spans="1:10" ht="41.25" customHeight="1" x14ac:dyDescent="0.25">
      <c r="A107" s="534">
        <v>99</v>
      </c>
      <c r="B107" s="457" t="s">
        <v>61</v>
      </c>
      <c r="C107" s="458" t="s">
        <v>245</v>
      </c>
      <c r="D107" s="459" t="s">
        <v>246</v>
      </c>
      <c r="E107" s="481" t="s">
        <v>72</v>
      </c>
      <c r="F107" s="493"/>
      <c r="G107" s="494"/>
      <c r="H107" s="529">
        <v>2</v>
      </c>
      <c r="I107" s="504">
        <v>0</v>
      </c>
      <c r="J107" s="448">
        <f t="shared" si="1"/>
        <v>0</v>
      </c>
    </row>
    <row r="108" spans="1:10" ht="41.25" customHeight="1" x14ac:dyDescent="0.25">
      <c r="A108" s="534">
        <v>100</v>
      </c>
      <c r="B108" s="457" t="s">
        <v>61</v>
      </c>
      <c r="C108" s="458" t="s">
        <v>70</v>
      </c>
      <c r="D108" s="459" t="s">
        <v>71</v>
      </c>
      <c r="E108" s="481" t="s">
        <v>14</v>
      </c>
      <c r="F108" s="493"/>
      <c r="G108" s="494"/>
      <c r="H108" s="529">
        <v>5</v>
      </c>
      <c r="I108" s="504">
        <v>0</v>
      </c>
      <c r="J108" s="448">
        <f t="shared" si="1"/>
        <v>0</v>
      </c>
    </row>
    <row r="109" spans="1:10" ht="41.25" customHeight="1" x14ac:dyDescent="0.25">
      <c r="A109" s="534">
        <v>101</v>
      </c>
      <c r="B109" s="457" t="s">
        <v>61</v>
      </c>
      <c r="C109" s="458" t="s">
        <v>247</v>
      </c>
      <c r="D109" s="459" t="s">
        <v>248</v>
      </c>
      <c r="E109" s="481" t="s">
        <v>184</v>
      </c>
      <c r="F109" s="497"/>
      <c r="G109" s="498"/>
      <c r="H109" s="529">
        <v>13</v>
      </c>
      <c r="I109" s="504">
        <v>0</v>
      </c>
      <c r="J109" s="448">
        <f t="shared" si="1"/>
        <v>0</v>
      </c>
    </row>
    <row r="110" spans="1:10" ht="41.25" customHeight="1" x14ac:dyDescent="0.25">
      <c r="A110" s="534">
        <v>102</v>
      </c>
      <c r="B110" s="457" t="s">
        <v>61</v>
      </c>
      <c r="C110" s="458" t="s">
        <v>77</v>
      </c>
      <c r="D110" s="459" t="s">
        <v>78</v>
      </c>
      <c r="E110" s="481" t="s">
        <v>64</v>
      </c>
      <c r="F110" s="497"/>
      <c r="G110" s="498"/>
      <c r="H110" s="529">
        <v>22</v>
      </c>
      <c r="I110" s="504">
        <v>0</v>
      </c>
      <c r="J110" s="448">
        <f t="shared" si="1"/>
        <v>0</v>
      </c>
    </row>
    <row r="111" spans="1:10" ht="41.25" customHeight="1" x14ac:dyDescent="0.25">
      <c r="A111" s="534">
        <v>103</v>
      </c>
      <c r="B111" s="460" t="s">
        <v>61</v>
      </c>
      <c r="C111" s="461" t="s">
        <v>637</v>
      </c>
      <c r="D111" s="466" t="s">
        <v>638</v>
      </c>
      <c r="E111" s="482" t="s">
        <v>64</v>
      </c>
      <c r="F111" s="499"/>
      <c r="G111" s="500"/>
      <c r="H111" s="469">
        <v>6</v>
      </c>
      <c r="I111" s="504">
        <v>0</v>
      </c>
      <c r="J111" s="448">
        <f t="shared" si="1"/>
        <v>0</v>
      </c>
    </row>
    <row r="112" spans="1:10" ht="41.25" customHeight="1" x14ac:dyDescent="0.25">
      <c r="A112" s="534">
        <v>104</v>
      </c>
      <c r="B112" s="460" t="s">
        <v>61</v>
      </c>
      <c r="C112" s="461" t="s">
        <v>643</v>
      </c>
      <c r="D112" s="466" t="s">
        <v>644</v>
      </c>
      <c r="E112" s="482" t="s">
        <v>64</v>
      </c>
      <c r="F112" s="493"/>
      <c r="G112" s="494"/>
      <c r="H112" s="469">
        <v>7</v>
      </c>
      <c r="I112" s="504">
        <v>0</v>
      </c>
      <c r="J112" s="448">
        <f t="shared" si="1"/>
        <v>0</v>
      </c>
    </row>
    <row r="113" spans="1:10" ht="41.25" customHeight="1" x14ac:dyDescent="0.25">
      <c r="A113" s="534">
        <v>105</v>
      </c>
      <c r="B113" s="460" t="s">
        <v>61</v>
      </c>
      <c r="C113" s="461" t="s">
        <v>759</v>
      </c>
      <c r="D113" s="462" t="s">
        <v>760</v>
      </c>
      <c r="E113" s="482" t="s">
        <v>761</v>
      </c>
      <c r="F113" s="493"/>
      <c r="G113" s="494"/>
      <c r="H113" s="469">
        <v>8</v>
      </c>
      <c r="I113" s="504">
        <v>0</v>
      </c>
      <c r="J113" s="448">
        <f t="shared" si="1"/>
        <v>0</v>
      </c>
    </row>
    <row r="114" spans="1:10" ht="41.25" customHeight="1" x14ac:dyDescent="0.25">
      <c r="A114" s="534">
        <v>106</v>
      </c>
      <c r="B114" s="460" t="s">
        <v>61</v>
      </c>
      <c r="C114" s="461" t="s">
        <v>759</v>
      </c>
      <c r="D114" s="462" t="s">
        <v>762</v>
      </c>
      <c r="E114" s="482" t="s">
        <v>763</v>
      </c>
      <c r="F114" s="493"/>
      <c r="G114" s="494"/>
      <c r="H114" s="469">
        <v>5</v>
      </c>
      <c r="I114" s="504">
        <v>0</v>
      </c>
      <c r="J114" s="448">
        <f t="shared" si="1"/>
        <v>0</v>
      </c>
    </row>
    <row r="115" spans="1:10" ht="41.25" customHeight="1" x14ac:dyDescent="0.25">
      <c r="A115" s="534">
        <v>107</v>
      </c>
      <c r="B115" s="460" t="s">
        <v>61</v>
      </c>
      <c r="C115" s="461" t="s">
        <v>759</v>
      </c>
      <c r="D115" s="462" t="s">
        <v>764</v>
      </c>
      <c r="E115" s="482" t="s">
        <v>765</v>
      </c>
      <c r="F115" s="493"/>
      <c r="G115" s="494"/>
      <c r="H115" s="469">
        <v>5</v>
      </c>
      <c r="I115" s="504">
        <v>0</v>
      </c>
      <c r="J115" s="448">
        <f t="shared" si="1"/>
        <v>0</v>
      </c>
    </row>
    <row r="116" spans="1:10" ht="41.25" customHeight="1" x14ac:dyDescent="0.25">
      <c r="A116" s="534">
        <v>108</v>
      </c>
      <c r="B116" s="460" t="s">
        <v>61</v>
      </c>
      <c r="C116" s="461" t="s">
        <v>759</v>
      </c>
      <c r="D116" s="462" t="s">
        <v>766</v>
      </c>
      <c r="E116" s="482" t="s">
        <v>767</v>
      </c>
      <c r="F116" s="493"/>
      <c r="G116" s="494"/>
      <c r="H116" s="469">
        <v>5</v>
      </c>
      <c r="I116" s="504">
        <v>0</v>
      </c>
      <c r="J116" s="448">
        <f t="shared" si="1"/>
        <v>0</v>
      </c>
    </row>
    <row r="117" spans="1:10" ht="41.25" customHeight="1" x14ac:dyDescent="0.25">
      <c r="A117" s="534">
        <v>109</v>
      </c>
      <c r="B117" s="460" t="s">
        <v>61</v>
      </c>
      <c r="C117" s="461" t="s">
        <v>891</v>
      </c>
      <c r="D117" s="462" t="s">
        <v>842</v>
      </c>
      <c r="E117" s="482" t="s">
        <v>332</v>
      </c>
      <c r="F117" s="493"/>
      <c r="G117" s="494"/>
      <c r="H117" s="469">
        <v>6</v>
      </c>
      <c r="I117" s="504">
        <v>0</v>
      </c>
      <c r="J117" s="448">
        <f t="shared" si="1"/>
        <v>0</v>
      </c>
    </row>
    <row r="118" spans="1:10" ht="41.25" customHeight="1" x14ac:dyDescent="0.25">
      <c r="A118" s="534">
        <v>110</v>
      </c>
      <c r="B118" s="460" t="s">
        <v>532</v>
      </c>
      <c r="C118" s="461" t="s">
        <v>533</v>
      </c>
      <c r="D118" s="462">
        <v>842015</v>
      </c>
      <c r="E118" s="482" t="s">
        <v>384</v>
      </c>
      <c r="F118" s="493"/>
      <c r="G118" s="494"/>
      <c r="H118" s="469">
        <v>10</v>
      </c>
      <c r="I118" s="504">
        <v>0</v>
      </c>
      <c r="J118" s="448">
        <f t="shared" si="1"/>
        <v>0</v>
      </c>
    </row>
    <row r="119" spans="1:10" ht="41.25" customHeight="1" x14ac:dyDescent="0.25">
      <c r="A119" s="534">
        <v>111</v>
      </c>
      <c r="B119" s="457" t="s">
        <v>79</v>
      </c>
      <c r="C119" s="458" t="s">
        <v>80</v>
      </c>
      <c r="D119" s="459" t="s">
        <v>81</v>
      </c>
      <c r="E119" s="481" t="s">
        <v>14</v>
      </c>
      <c r="F119" s="493"/>
      <c r="G119" s="494"/>
      <c r="H119" s="529">
        <v>5</v>
      </c>
      <c r="I119" s="504">
        <v>0</v>
      </c>
      <c r="J119" s="448">
        <f t="shared" si="1"/>
        <v>0</v>
      </c>
    </row>
    <row r="120" spans="1:10" ht="41.25" customHeight="1" x14ac:dyDescent="0.25">
      <c r="A120" s="534">
        <v>112</v>
      </c>
      <c r="B120" s="457" t="s">
        <v>79</v>
      </c>
      <c r="C120" s="458" t="s">
        <v>82</v>
      </c>
      <c r="D120" s="459" t="s">
        <v>83</v>
      </c>
      <c r="E120" s="481" t="s">
        <v>84</v>
      </c>
      <c r="F120" s="493"/>
      <c r="G120" s="494"/>
      <c r="H120" s="529">
        <v>5</v>
      </c>
      <c r="I120" s="504">
        <v>0</v>
      </c>
      <c r="J120" s="448">
        <f t="shared" si="1"/>
        <v>0</v>
      </c>
    </row>
    <row r="121" spans="1:10" ht="41.25" customHeight="1" x14ac:dyDescent="0.25">
      <c r="A121" s="534">
        <v>113</v>
      </c>
      <c r="B121" s="457" t="s">
        <v>79</v>
      </c>
      <c r="C121" s="458" t="s">
        <v>86</v>
      </c>
      <c r="D121" s="459" t="s">
        <v>87</v>
      </c>
      <c r="E121" s="481" t="s">
        <v>88</v>
      </c>
      <c r="F121" s="493"/>
      <c r="G121" s="494"/>
      <c r="H121" s="529">
        <v>3</v>
      </c>
      <c r="I121" s="504">
        <v>0</v>
      </c>
      <c r="J121" s="448">
        <f t="shared" si="1"/>
        <v>0</v>
      </c>
    </row>
    <row r="122" spans="1:10" ht="41.25" customHeight="1" x14ac:dyDescent="0.25">
      <c r="A122" s="534">
        <v>114</v>
      </c>
      <c r="B122" s="457" t="s">
        <v>79</v>
      </c>
      <c r="C122" s="458" t="s">
        <v>86</v>
      </c>
      <c r="D122" s="459" t="s">
        <v>89</v>
      </c>
      <c r="E122" s="481" t="s">
        <v>85</v>
      </c>
      <c r="F122" s="493"/>
      <c r="G122" s="494"/>
      <c r="H122" s="529">
        <v>3</v>
      </c>
      <c r="I122" s="504">
        <v>0</v>
      </c>
      <c r="J122" s="448">
        <f t="shared" si="1"/>
        <v>0</v>
      </c>
    </row>
    <row r="123" spans="1:10" ht="41.25" customHeight="1" x14ac:dyDescent="0.25">
      <c r="A123" s="534">
        <v>115</v>
      </c>
      <c r="B123" s="457" t="s">
        <v>79</v>
      </c>
      <c r="C123" s="458" t="s">
        <v>90</v>
      </c>
      <c r="D123" s="459" t="s">
        <v>91</v>
      </c>
      <c r="E123" s="481" t="s">
        <v>14</v>
      </c>
      <c r="F123" s="493"/>
      <c r="G123" s="494"/>
      <c r="H123" s="529">
        <v>4</v>
      </c>
      <c r="I123" s="504">
        <v>0</v>
      </c>
      <c r="J123" s="448">
        <f t="shared" si="1"/>
        <v>0</v>
      </c>
    </row>
    <row r="124" spans="1:10" ht="41.25" customHeight="1" x14ac:dyDescent="0.25">
      <c r="A124" s="534">
        <v>116</v>
      </c>
      <c r="B124" s="457" t="s">
        <v>79</v>
      </c>
      <c r="C124" s="458" t="s">
        <v>90</v>
      </c>
      <c r="D124" s="459" t="s">
        <v>92</v>
      </c>
      <c r="E124" s="481" t="s">
        <v>93</v>
      </c>
      <c r="F124" s="493"/>
      <c r="G124" s="494"/>
      <c r="H124" s="529">
        <v>54</v>
      </c>
      <c r="I124" s="504">
        <v>0</v>
      </c>
      <c r="J124" s="448">
        <f t="shared" si="1"/>
        <v>0</v>
      </c>
    </row>
    <row r="125" spans="1:10" ht="41.25" customHeight="1" x14ac:dyDescent="0.25">
      <c r="A125" s="534">
        <v>117</v>
      </c>
      <c r="B125" s="457" t="s">
        <v>79</v>
      </c>
      <c r="C125" s="458" t="s">
        <v>94</v>
      </c>
      <c r="D125" s="459" t="s">
        <v>95</v>
      </c>
      <c r="E125" s="481" t="s">
        <v>29</v>
      </c>
      <c r="F125" s="493"/>
      <c r="G125" s="494"/>
      <c r="H125" s="529">
        <v>40</v>
      </c>
      <c r="I125" s="504">
        <v>0</v>
      </c>
      <c r="J125" s="448">
        <f t="shared" si="1"/>
        <v>0</v>
      </c>
    </row>
    <row r="126" spans="1:10" ht="41.25" customHeight="1" x14ac:dyDescent="0.25">
      <c r="A126" s="534">
        <v>118</v>
      </c>
      <c r="B126" s="457" t="s">
        <v>79</v>
      </c>
      <c r="C126" s="458" t="s">
        <v>96</v>
      </c>
      <c r="D126" s="459" t="s">
        <v>97</v>
      </c>
      <c r="E126" s="481" t="s">
        <v>98</v>
      </c>
      <c r="F126" s="493"/>
      <c r="G126" s="494"/>
      <c r="H126" s="529">
        <v>40</v>
      </c>
      <c r="I126" s="504">
        <v>0</v>
      </c>
      <c r="J126" s="448">
        <f t="shared" si="1"/>
        <v>0</v>
      </c>
    </row>
    <row r="127" spans="1:10" ht="41.25" customHeight="1" x14ac:dyDescent="0.25">
      <c r="A127" s="534">
        <v>119</v>
      </c>
      <c r="B127" s="457" t="s">
        <v>79</v>
      </c>
      <c r="C127" s="458" t="s">
        <v>99</v>
      </c>
      <c r="D127" s="459" t="s">
        <v>100</v>
      </c>
      <c r="E127" s="481" t="s">
        <v>35</v>
      </c>
      <c r="F127" s="493"/>
      <c r="G127" s="494"/>
      <c r="H127" s="529">
        <v>95</v>
      </c>
      <c r="I127" s="504">
        <v>0</v>
      </c>
      <c r="J127" s="448">
        <f t="shared" si="1"/>
        <v>0</v>
      </c>
    </row>
    <row r="128" spans="1:10" ht="41.25" customHeight="1" x14ac:dyDescent="0.25">
      <c r="A128" s="534">
        <v>120</v>
      </c>
      <c r="B128" s="457" t="s">
        <v>79</v>
      </c>
      <c r="C128" s="458" t="s">
        <v>101</v>
      </c>
      <c r="D128" s="459" t="s">
        <v>102</v>
      </c>
      <c r="E128" s="481" t="s">
        <v>59</v>
      </c>
      <c r="F128" s="497"/>
      <c r="G128" s="498"/>
      <c r="H128" s="529">
        <v>72</v>
      </c>
      <c r="I128" s="504">
        <v>0</v>
      </c>
      <c r="J128" s="448">
        <f t="shared" si="1"/>
        <v>0</v>
      </c>
    </row>
    <row r="129" spans="1:10" ht="41.25" customHeight="1" x14ac:dyDescent="0.25">
      <c r="A129" s="534">
        <v>121</v>
      </c>
      <c r="B129" s="457" t="s">
        <v>79</v>
      </c>
      <c r="C129" s="458" t="s">
        <v>103</v>
      </c>
      <c r="D129" s="459" t="s">
        <v>104</v>
      </c>
      <c r="E129" s="481" t="s">
        <v>105</v>
      </c>
      <c r="F129" s="493"/>
      <c r="G129" s="494"/>
      <c r="H129" s="529">
        <v>6</v>
      </c>
      <c r="I129" s="504">
        <v>0</v>
      </c>
      <c r="J129" s="448">
        <f t="shared" si="1"/>
        <v>0</v>
      </c>
    </row>
    <row r="130" spans="1:10" ht="41.25" customHeight="1" x14ac:dyDescent="0.25">
      <c r="A130" s="534">
        <v>122</v>
      </c>
      <c r="B130" s="457" t="s">
        <v>79</v>
      </c>
      <c r="C130" s="458" t="s">
        <v>103</v>
      </c>
      <c r="D130" s="459" t="s">
        <v>106</v>
      </c>
      <c r="E130" s="481" t="s">
        <v>107</v>
      </c>
      <c r="F130" s="493"/>
      <c r="G130" s="494"/>
      <c r="H130" s="529">
        <v>6</v>
      </c>
      <c r="I130" s="504">
        <v>0</v>
      </c>
      <c r="J130" s="448">
        <f t="shared" si="1"/>
        <v>0</v>
      </c>
    </row>
    <row r="131" spans="1:10" ht="41.25" customHeight="1" x14ac:dyDescent="0.25">
      <c r="A131" s="534">
        <v>123</v>
      </c>
      <c r="B131" s="457" t="s">
        <v>79</v>
      </c>
      <c r="C131" s="458" t="s">
        <v>103</v>
      </c>
      <c r="D131" s="459" t="s">
        <v>108</v>
      </c>
      <c r="E131" s="481" t="s">
        <v>109</v>
      </c>
      <c r="F131" s="493"/>
      <c r="G131" s="494"/>
      <c r="H131" s="529">
        <v>6</v>
      </c>
      <c r="I131" s="504">
        <v>0</v>
      </c>
      <c r="J131" s="448">
        <f t="shared" si="1"/>
        <v>0</v>
      </c>
    </row>
    <row r="132" spans="1:10" ht="41.25" customHeight="1" x14ac:dyDescent="0.25">
      <c r="A132" s="534">
        <v>124</v>
      </c>
      <c r="B132" s="457" t="s">
        <v>79</v>
      </c>
      <c r="C132" s="458" t="s">
        <v>103</v>
      </c>
      <c r="D132" s="459" t="s">
        <v>110</v>
      </c>
      <c r="E132" s="481" t="s">
        <v>111</v>
      </c>
      <c r="F132" s="493"/>
      <c r="G132" s="494"/>
      <c r="H132" s="529">
        <v>14</v>
      </c>
      <c r="I132" s="504">
        <v>0</v>
      </c>
      <c r="J132" s="448">
        <f t="shared" si="1"/>
        <v>0</v>
      </c>
    </row>
    <row r="133" spans="1:10" ht="41.25" customHeight="1" x14ac:dyDescent="0.25">
      <c r="A133" s="534">
        <v>125</v>
      </c>
      <c r="B133" s="457" t="s">
        <v>79</v>
      </c>
      <c r="C133" s="458" t="s">
        <v>112</v>
      </c>
      <c r="D133" s="459" t="s">
        <v>113</v>
      </c>
      <c r="E133" s="481" t="s">
        <v>93</v>
      </c>
      <c r="F133" s="493"/>
      <c r="G133" s="494"/>
      <c r="H133" s="529">
        <v>18</v>
      </c>
      <c r="I133" s="504">
        <v>0</v>
      </c>
      <c r="J133" s="448">
        <f t="shared" si="1"/>
        <v>0</v>
      </c>
    </row>
    <row r="134" spans="1:10" ht="41.25" customHeight="1" x14ac:dyDescent="0.25">
      <c r="A134" s="534">
        <v>126</v>
      </c>
      <c r="B134" s="457" t="s">
        <v>79</v>
      </c>
      <c r="C134" s="458" t="s">
        <v>112</v>
      </c>
      <c r="D134" s="459" t="s">
        <v>114</v>
      </c>
      <c r="E134" s="481" t="s">
        <v>115</v>
      </c>
      <c r="F134" s="493"/>
      <c r="G134" s="494"/>
      <c r="H134" s="529">
        <v>16</v>
      </c>
      <c r="I134" s="504">
        <v>0</v>
      </c>
      <c r="J134" s="448">
        <f t="shared" si="1"/>
        <v>0</v>
      </c>
    </row>
    <row r="135" spans="1:10" ht="41.25" customHeight="1" x14ac:dyDescent="0.25">
      <c r="A135" s="534">
        <v>127</v>
      </c>
      <c r="B135" s="457" t="s">
        <v>79</v>
      </c>
      <c r="C135" s="458" t="s">
        <v>112</v>
      </c>
      <c r="D135" s="459" t="s">
        <v>116</v>
      </c>
      <c r="E135" s="481" t="s">
        <v>117</v>
      </c>
      <c r="F135" s="493"/>
      <c r="G135" s="494"/>
      <c r="H135" s="529">
        <v>16</v>
      </c>
      <c r="I135" s="504">
        <v>0</v>
      </c>
      <c r="J135" s="448">
        <f t="shared" si="1"/>
        <v>0</v>
      </c>
    </row>
    <row r="136" spans="1:10" ht="41.25" customHeight="1" x14ac:dyDescent="0.25">
      <c r="A136" s="534">
        <v>128</v>
      </c>
      <c r="B136" s="457" t="s">
        <v>79</v>
      </c>
      <c r="C136" s="458" t="s">
        <v>112</v>
      </c>
      <c r="D136" s="459" t="s">
        <v>118</v>
      </c>
      <c r="E136" s="481" t="s">
        <v>119</v>
      </c>
      <c r="F136" s="493"/>
      <c r="G136" s="494"/>
      <c r="H136" s="529">
        <v>16</v>
      </c>
      <c r="I136" s="504">
        <v>0</v>
      </c>
      <c r="J136" s="448">
        <f t="shared" si="1"/>
        <v>0</v>
      </c>
    </row>
    <row r="137" spans="1:10" ht="41.25" customHeight="1" x14ac:dyDescent="0.25">
      <c r="A137" s="534">
        <v>129</v>
      </c>
      <c r="B137" s="457" t="s">
        <v>79</v>
      </c>
      <c r="C137" s="458" t="s">
        <v>120</v>
      </c>
      <c r="D137" s="459" t="s">
        <v>127</v>
      </c>
      <c r="E137" s="481" t="s">
        <v>76</v>
      </c>
      <c r="F137" s="493"/>
      <c r="G137" s="494"/>
      <c r="H137" s="529">
        <v>8</v>
      </c>
      <c r="I137" s="504">
        <v>0</v>
      </c>
      <c r="J137" s="448">
        <f t="shared" si="1"/>
        <v>0</v>
      </c>
    </row>
    <row r="138" spans="1:10" ht="41.25" customHeight="1" x14ac:dyDescent="0.25">
      <c r="A138" s="534">
        <v>130</v>
      </c>
      <c r="B138" s="457" t="s">
        <v>79</v>
      </c>
      <c r="C138" s="458" t="s">
        <v>120</v>
      </c>
      <c r="D138" s="459" t="s">
        <v>121</v>
      </c>
      <c r="E138" s="481" t="s">
        <v>122</v>
      </c>
      <c r="F138" s="493"/>
      <c r="G138" s="494"/>
      <c r="H138" s="529">
        <v>8</v>
      </c>
      <c r="I138" s="504">
        <v>0</v>
      </c>
      <c r="J138" s="448">
        <f t="shared" si="1"/>
        <v>0</v>
      </c>
    </row>
    <row r="139" spans="1:10" ht="41.25" customHeight="1" x14ac:dyDescent="0.25">
      <c r="A139" s="534">
        <v>131</v>
      </c>
      <c r="B139" s="457" t="s">
        <v>79</v>
      </c>
      <c r="C139" s="458" t="s">
        <v>120</v>
      </c>
      <c r="D139" s="459" t="s">
        <v>123</v>
      </c>
      <c r="E139" s="481" t="s">
        <v>124</v>
      </c>
      <c r="F139" s="493"/>
      <c r="G139" s="494"/>
      <c r="H139" s="529">
        <v>8</v>
      </c>
      <c r="I139" s="504">
        <v>0</v>
      </c>
      <c r="J139" s="448">
        <f t="shared" ref="J139:J202" si="2">H139*I139</f>
        <v>0</v>
      </c>
    </row>
    <row r="140" spans="1:10" ht="41.25" customHeight="1" x14ac:dyDescent="0.25">
      <c r="A140" s="534">
        <v>132</v>
      </c>
      <c r="B140" s="457" t="s">
        <v>79</v>
      </c>
      <c r="C140" s="458" t="s">
        <v>120</v>
      </c>
      <c r="D140" s="459" t="s">
        <v>125</v>
      </c>
      <c r="E140" s="481" t="s">
        <v>126</v>
      </c>
      <c r="F140" s="495"/>
      <c r="G140" s="496"/>
      <c r="H140" s="529">
        <v>8</v>
      </c>
      <c r="I140" s="504">
        <v>0</v>
      </c>
      <c r="J140" s="448">
        <f t="shared" si="2"/>
        <v>0</v>
      </c>
    </row>
    <row r="141" spans="1:10" ht="41.25" customHeight="1" x14ac:dyDescent="0.25">
      <c r="A141" s="534">
        <v>133</v>
      </c>
      <c r="B141" s="457" t="s">
        <v>79</v>
      </c>
      <c r="C141" s="458" t="s">
        <v>128</v>
      </c>
      <c r="D141" s="459" t="s">
        <v>129</v>
      </c>
      <c r="E141" s="481" t="s">
        <v>52</v>
      </c>
      <c r="F141" s="497"/>
      <c r="G141" s="498"/>
      <c r="H141" s="529">
        <v>68</v>
      </c>
      <c r="I141" s="504">
        <v>0</v>
      </c>
      <c r="J141" s="448">
        <f t="shared" si="2"/>
        <v>0</v>
      </c>
    </row>
    <row r="142" spans="1:10" ht="41.25" customHeight="1" x14ac:dyDescent="0.25">
      <c r="A142" s="534">
        <v>134</v>
      </c>
      <c r="B142" s="457" t="s">
        <v>79</v>
      </c>
      <c r="C142" s="458" t="s">
        <v>130</v>
      </c>
      <c r="D142" s="459" t="s">
        <v>131</v>
      </c>
      <c r="E142" s="481" t="s">
        <v>49</v>
      </c>
      <c r="F142" s="497"/>
      <c r="G142" s="498"/>
      <c r="H142" s="529">
        <v>362</v>
      </c>
      <c r="I142" s="504">
        <v>0</v>
      </c>
      <c r="J142" s="448">
        <f t="shared" si="2"/>
        <v>0</v>
      </c>
    </row>
    <row r="143" spans="1:10" ht="41.25" customHeight="1" x14ac:dyDescent="0.25">
      <c r="A143" s="534">
        <v>135</v>
      </c>
      <c r="B143" s="457" t="s">
        <v>79</v>
      </c>
      <c r="C143" s="458" t="s">
        <v>132</v>
      </c>
      <c r="D143" s="459" t="s">
        <v>133</v>
      </c>
      <c r="E143" s="481" t="s">
        <v>76</v>
      </c>
      <c r="F143" s="493"/>
      <c r="G143" s="494"/>
      <c r="H143" s="529">
        <v>27</v>
      </c>
      <c r="I143" s="504">
        <v>0</v>
      </c>
      <c r="J143" s="448">
        <f t="shared" si="2"/>
        <v>0</v>
      </c>
    </row>
    <row r="144" spans="1:10" ht="41.25" customHeight="1" x14ac:dyDescent="0.25">
      <c r="A144" s="534">
        <v>136</v>
      </c>
      <c r="B144" s="457" t="s">
        <v>79</v>
      </c>
      <c r="C144" s="458" t="s">
        <v>132</v>
      </c>
      <c r="D144" s="459" t="s">
        <v>134</v>
      </c>
      <c r="E144" s="481" t="s">
        <v>135</v>
      </c>
      <c r="F144" s="499"/>
      <c r="G144" s="500"/>
      <c r="H144" s="529">
        <v>25</v>
      </c>
      <c r="I144" s="504">
        <v>0</v>
      </c>
      <c r="J144" s="448">
        <f t="shared" si="2"/>
        <v>0</v>
      </c>
    </row>
    <row r="145" spans="1:10" ht="41.25" customHeight="1" x14ac:dyDescent="0.25">
      <c r="A145" s="534">
        <v>137</v>
      </c>
      <c r="B145" s="457" t="s">
        <v>79</v>
      </c>
      <c r="C145" s="458" t="s">
        <v>132</v>
      </c>
      <c r="D145" s="459" t="s">
        <v>136</v>
      </c>
      <c r="E145" s="481" t="s">
        <v>137</v>
      </c>
      <c r="F145" s="493"/>
      <c r="G145" s="494"/>
      <c r="H145" s="529">
        <v>25</v>
      </c>
      <c r="I145" s="504">
        <v>0</v>
      </c>
      <c r="J145" s="448">
        <f t="shared" si="2"/>
        <v>0</v>
      </c>
    </row>
    <row r="146" spans="1:10" ht="41.25" customHeight="1" x14ac:dyDescent="0.25">
      <c r="A146" s="534">
        <v>138</v>
      </c>
      <c r="B146" s="457" t="s">
        <v>79</v>
      </c>
      <c r="C146" s="458" t="s">
        <v>132</v>
      </c>
      <c r="D146" s="459" t="s">
        <v>138</v>
      </c>
      <c r="E146" s="481" t="s">
        <v>139</v>
      </c>
      <c r="F146" s="499"/>
      <c r="G146" s="500"/>
      <c r="H146" s="529">
        <v>26</v>
      </c>
      <c r="I146" s="504">
        <v>0</v>
      </c>
      <c r="J146" s="448">
        <f t="shared" si="2"/>
        <v>0</v>
      </c>
    </row>
    <row r="147" spans="1:10" ht="41.25" customHeight="1" x14ac:dyDescent="0.25">
      <c r="A147" s="534">
        <v>139</v>
      </c>
      <c r="B147" s="457" t="s">
        <v>79</v>
      </c>
      <c r="C147" s="458" t="s">
        <v>132</v>
      </c>
      <c r="D147" s="459" t="s">
        <v>140</v>
      </c>
      <c r="E147" s="481" t="s">
        <v>141</v>
      </c>
      <c r="F147" s="493"/>
      <c r="G147" s="494"/>
      <c r="H147" s="529">
        <v>7</v>
      </c>
      <c r="I147" s="504">
        <v>0</v>
      </c>
      <c r="J147" s="448">
        <f t="shared" si="2"/>
        <v>0</v>
      </c>
    </row>
    <row r="148" spans="1:10" ht="41.25" customHeight="1" x14ac:dyDescent="0.25">
      <c r="A148" s="534">
        <v>140</v>
      </c>
      <c r="B148" s="457" t="s">
        <v>79</v>
      </c>
      <c r="C148" s="458" t="s">
        <v>142</v>
      </c>
      <c r="D148" s="459" t="s">
        <v>143</v>
      </c>
      <c r="E148" s="481" t="s">
        <v>59</v>
      </c>
      <c r="F148" s="493"/>
      <c r="G148" s="494"/>
      <c r="H148" s="529">
        <v>8</v>
      </c>
      <c r="I148" s="504">
        <v>0</v>
      </c>
      <c r="J148" s="448">
        <f t="shared" si="2"/>
        <v>0</v>
      </c>
    </row>
    <row r="149" spans="1:10" ht="41.25" customHeight="1" x14ac:dyDescent="0.25">
      <c r="A149" s="534">
        <v>141</v>
      </c>
      <c r="B149" s="457" t="s">
        <v>79</v>
      </c>
      <c r="C149" s="458" t="s">
        <v>142</v>
      </c>
      <c r="D149" s="459" t="s">
        <v>144</v>
      </c>
      <c r="E149" s="481" t="s">
        <v>7</v>
      </c>
      <c r="F149" s="493"/>
      <c r="G149" s="494"/>
      <c r="H149" s="529">
        <v>8</v>
      </c>
      <c r="I149" s="504">
        <v>0</v>
      </c>
      <c r="J149" s="448">
        <f t="shared" si="2"/>
        <v>0</v>
      </c>
    </row>
    <row r="150" spans="1:10" ht="41.25" customHeight="1" x14ac:dyDescent="0.25">
      <c r="A150" s="534">
        <v>142</v>
      </c>
      <c r="B150" s="457" t="s">
        <v>79</v>
      </c>
      <c r="C150" s="458" t="s">
        <v>142</v>
      </c>
      <c r="D150" s="459" t="s">
        <v>145</v>
      </c>
      <c r="E150" s="481" t="s">
        <v>9</v>
      </c>
      <c r="F150" s="499"/>
      <c r="G150" s="500"/>
      <c r="H150" s="529">
        <v>4</v>
      </c>
      <c r="I150" s="504">
        <v>0</v>
      </c>
      <c r="J150" s="448">
        <f t="shared" si="2"/>
        <v>0</v>
      </c>
    </row>
    <row r="151" spans="1:10" ht="41.25" customHeight="1" x14ac:dyDescent="0.25">
      <c r="A151" s="534">
        <v>143</v>
      </c>
      <c r="B151" s="457" t="s">
        <v>79</v>
      </c>
      <c r="C151" s="458" t="s">
        <v>142</v>
      </c>
      <c r="D151" s="459" t="s">
        <v>146</v>
      </c>
      <c r="E151" s="481" t="s">
        <v>8</v>
      </c>
      <c r="F151" s="499"/>
      <c r="G151" s="500"/>
      <c r="H151" s="529">
        <v>4</v>
      </c>
      <c r="I151" s="504">
        <v>0</v>
      </c>
      <c r="J151" s="448">
        <f t="shared" si="2"/>
        <v>0</v>
      </c>
    </row>
    <row r="152" spans="1:10" ht="41.25" customHeight="1" x14ac:dyDescent="0.25">
      <c r="A152" s="534">
        <v>144</v>
      </c>
      <c r="B152" s="457" t="s">
        <v>79</v>
      </c>
      <c r="C152" s="458" t="s">
        <v>147</v>
      </c>
      <c r="D152" s="459" t="s">
        <v>148</v>
      </c>
      <c r="E152" s="481" t="s">
        <v>18</v>
      </c>
      <c r="F152" s="493"/>
      <c r="G152" s="494"/>
      <c r="H152" s="529">
        <v>8</v>
      </c>
      <c r="I152" s="504">
        <v>0</v>
      </c>
      <c r="J152" s="448">
        <f t="shared" si="2"/>
        <v>0</v>
      </c>
    </row>
    <row r="153" spans="1:10" ht="41.25" customHeight="1" x14ac:dyDescent="0.25">
      <c r="A153" s="534">
        <v>145</v>
      </c>
      <c r="B153" s="457" t="s">
        <v>79</v>
      </c>
      <c r="C153" s="458" t="s">
        <v>147</v>
      </c>
      <c r="D153" s="459" t="s">
        <v>149</v>
      </c>
      <c r="E153" s="481" t="s">
        <v>150</v>
      </c>
      <c r="F153" s="499"/>
      <c r="G153" s="500"/>
      <c r="H153" s="529">
        <v>8</v>
      </c>
      <c r="I153" s="504">
        <v>0</v>
      </c>
      <c r="J153" s="448">
        <f t="shared" si="2"/>
        <v>0</v>
      </c>
    </row>
    <row r="154" spans="1:10" ht="41.25" customHeight="1" x14ac:dyDescent="0.25">
      <c r="A154" s="534">
        <v>146</v>
      </c>
      <c r="B154" s="457" t="s">
        <v>79</v>
      </c>
      <c r="C154" s="458" t="s">
        <v>147</v>
      </c>
      <c r="D154" s="459" t="s">
        <v>151</v>
      </c>
      <c r="E154" s="481" t="s">
        <v>152</v>
      </c>
      <c r="F154" s="493"/>
      <c r="G154" s="494"/>
      <c r="H154" s="529">
        <v>8</v>
      </c>
      <c r="I154" s="504">
        <v>0</v>
      </c>
      <c r="J154" s="448">
        <f t="shared" si="2"/>
        <v>0</v>
      </c>
    </row>
    <row r="155" spans="1:10" ht="41.25" customHeight="1" x14ac:dyDescent="0.25">
      <c r="A155" s="534">
        <v>147</v>
      </c>
      <c r="B155" s="457" t="s">
        <v>79</v>
      </c>
      <c r="C155" s="458" t="s">
        <v>147</v>
      </c>
      <c r="D155" s="459" t="s">
        <v>153</v>
      </c>
      <c r="E155" s="481" t="s">
        <v>154</v>
      </c>
      <c r="F155" s="499"/>
      <c r="G155" s="500"/>
      <c r="H155" s="529">
        <v>8</v>
      </c>
      <c r="I155" s="504">
        <v>0</v>
      </c>
      <c r="J155" s="448">
        <f t="shared" si="2"/>
        <v>0</v>
      </c>
    </row>
    <row r="156" spans="1:10" ht="41.25" customHeight="1" x14ac:dyDescent="0.25">
      <c r="A156" s="534">
        <v>148</v>
      </c>
      <c r="B156" s="457" t="s">
        <v>79</v>
      </c>
      <c r="C156" s="458" t="s">
        <v>155</v>
      </c>
      <c r="D156" s="459" t="s">
        <v>156</v>
      </c>
      <c r="E156" s="481" t="s">
        <v>36</v>
      </c>
      <c r="F156" s="493"/>
      <c r="G156" s="494"/>
      <c r="H156" s="529">
        <v>45</v>
      </c>
      <c r="I156" s="504">
        <v>0</v>
      </c>
      <c r="J156" s="448">
        <f t="shared" si="2"/>
        <v>0</v>
      </c>
    </row>
    <row r="157" spans="1:10" ht="41.25" customHeight="1" x14ac:dyDescent="0.25">
      <c r="A157" s="534">
        <v>149</v>
      </c>
      <c r="B157" s="457" t="s">
        <v>79</v>
      </c>
      <c r="C157" s="458" t="s">
        <v>157</v>
      </c>
      <c r="D157" s="459" t="s">
        <v>158</v>
      </c>
      <c r="E157" s="481" t="s">
        <v>159</v>
      </c>
      <c r="F157" s="499"/>
      <c r="G157" s="500"/>
      <c r="H157" s="529">
        <v>1432</v>
      </c>
      <c r="I157" s="504">
        <v>0</v>
      </c>
      <c r="J157" s="448">
        <f t="shared" si="2"/>
        <v>0</v>
      </c>
    </row>
    <row r="158" spans="1:10" ht="41.25" customHeight="1" x14ac:dyDescent="0.25">
      <c r="A158" s="534">
        <v>150</v>
      </c>
      <c r="B158" s="457" t="s">
        <v>79</v>
      </c>
      <c r="C158" s="458" t="s">
        <v>160</v>
      </c>
      <c r="D158" s="459" t="s">
        <v>161</v>
      </c>
      <c r="E158" s="481" t="s">
        <v>49</v>
      </c>
      <c r="F158" s="493"/>
      <c r="G158" s="494"/>
      <c r="H158" s="529">
        <v>8</v>
      </c>
      <c r="I158" s="504">
        <v>0</v>
      </c>
      <c r="J158" s="448">
        <f t="shared" si="2"/>
        <v>0</v>
      </c>
    </row>
    <row r="159" spans="1:10" ht="41.25" customHeight="1" x14ac:dyDescent="0.25">
      <c r="A159" s="534">
        <v>151</v>
      </c>
      <c r="B159" s="457" t="s">
        <v>79</v>
      </c>
      <c r="C159" s="458" t="s">
        <v>160</v>
      </c>
      <c r="D159" s="459" t="s">
        <v>162</v>
      </c>
      <c r="E159" s="481" t="s">
        <v>10</v>
      </c>
      <c r="F159" s="499"/>
      <c r="G159" s="500"/>
      <c r="H159" s="529">
        <v>6</v>
      </c>
      <c r="I159" s="504">
        <v>0</v>
      </c>
      <c r="J159" s="448">
        <f t="shared" si="2"/>
        <v>0</v>
      </c>
    </row>
    <row r="160" spans="1:10" ht="41.25" customHeight="1" x14ac:dyDescent="0.25">
      <c r="A160" s="534">
        <v>152</v>
      </c>
      <c r="B160" s="457" t="s">
        <v>79</v>
      </c>
      <c r="C160" s="458" t="s">
        <v>160</v>
      </c>
      <c r="D160" s="459" t="s">
        <v>163</v>
      </c>
      <c r="E160" s="481" t="s">
        <v>164</v>
      </c>
      <c r="F160" s="493"/>
      <c r="G160" s="494"/>
      <c r="H160" s="529">
        <v>6</v>
      </c>
      <c r="I160" s="504">
        <v>0</v>
      </c>
      <c r="J160" s="448">
        <f t="shared" si="2"/>
        <v>0</v>
      </c>
    </row>
    <row r="161" spans="1:10" ht="41.25" customHeight="1" x14ac:dyDescent="0.25">
      <c r="A161" s="534">
        <v>153</v>
      </c>
      <c r="B161" s="457" t="s">
        <v>79</v>
      </c>
      <c r="C161" s="458" t="s">
        <v>160</v>
      </c>
      <c r="D161" s="459" t="s">
        <v>165</v>
      </c>
      <c r="E161" s="481" t="s">
        <v>166</v>
      </c>
      <c r="F161" s="499"/>
      <c r="G161" s="500"/>
      <c r="H161" s="529">
        <v>6</v>
      </c>
      <c r="I161" s="504">
        <v>0</v>
      </c>
      <c r="J161" s="448">
        <f t="shared" si="2"/>
        <v>0</v>
      </c>
    </row>
    <row r="162" spans="1:10" ht="41.25" customHeight="1" x14ac:dyDescent="0.25">
      <c r="A162" s="534">
        <v>154</v>
      </c>
      <c r="B162" s="457" t="s">
        <v>79</v>
      </c>
      <c r="C162" s="458" t="s">
        <v>160</v>
      </c>
      <c r="D162" s="459" t="s">
        <v>167</v>
      </c>
      <c r="E162" s="481" t="s">
        <v>168</v>
      </c>
      <c r="F162" s="493"/>
      <c r="G162" s="494"/>
      <c r="H162" s="529">
        <v>6</v>
      </c>
      <c r="I162" s="504">
        <v>0</v>
      </c>
      <c r="J162" s="448">
        <f t="shared" si="2"/>
        <v>0</v>
      </c>
    </row>
    <row r="163" spans="1:10" ht="41.25" customHeight="1" x14ac:dyDescent="0.25">
      <c r="A163" s="534">
        <v>155</v>
      </c>
      <c r="B163" s="455" t="s">
        <v>79</v>
      </c>
      <c r="C163" s="2" t="s">
        <v>289</v>
      </c>
      <c r="D163" s="471" t="s">
        <v>269</v>
      </c>
      <c r="E163" s="485" t="s">
        <v>49</v>
      </c>
      <c r="F163" s="499"/>
      <c r="G163" s="500"/>
      <c r="H163" s="529">
        <v>63</v>
      </c>
      <c r="I163" s="504">
        <v>0</v>
      </c>
      <c r="J163" s="448">
        <f t="shared" si="2"/>
        <v>0</v>
      </c>
    </row>
    <row r="164" spans="1:10" ht="41.25" customHeight="1" x14ac:dyDescent="0.25">
      <c r="A164" s="534">
        <v>156</v>
      </c>
      <c r="B164" s="456" t="s">
        <v>79</v>
      </c>
      <c r="C164" s="472" t="s">
        <v>263</v>
      </c>
      <c r="D164" s="471" t="s">
        <v>278</v>
      </c>
      <c r="E164" s="485" t="s">
        <v>264</v>
      </c>
      <c r="F164" s="493"/>
      <c r="G164" s="494"/>
      <c r="H164" s="529">
        <v>100</v>
      </c>
      <c r="I164" s="504">
        <v>0</v>
      </c>
      <c r="J164" s="448">
        <f t="shared" si="2"/>
        <v>0</v>
      </c>
    </row>
    <row r="165" spans="1:10" ht="41.25" customHeight="1" x14ac:dyDescent="0.25">
      <c r="A165" s="534">
        <v>157</v>
      </c>
      <c r="B165" s="456" t="s">
        <v>79</v>
      </c>
      <c r="C165" s="472" t="s">
        <v>290</v>
      </c>
      <c r="D165" s="471" t="s">
        <v>262</v>
      </c>
      <c r="E165" s="486" t="s">
        <v>11</v>
      </c>
      <c r="F165" s="499"/>
      <c r="G165" s="500"/>
      <c r="H165" s="529">
        <v>211</v>
      </c>
      <c r="I165" s="504">
        <v>0</v>
      </c>
      <c r="J165" s="448">
        <f t="shared" si="2"/>
        <v>0</v>
      </c>
    </row>
    <row r="166" spans="1:10" ht="41.25" customHeight="1" x14ac:dyDescent="0.25">
      <c r="A166" s="534">
        <v>158</v>
      </c>
      <c r="B166" s="457" t="s">
        <v>79</v>
      </c>
      <c r="C166" s="458" t="s">
        <v>169</v>
      </c>
      <c r="D166" s="459" t="s">
        <v>249</v>
      </c>
      <c r="E166" s="481" t="s">
        <v>250</v>
      </c>
      <c r="F166" s="493"/>
      <c r="G166" s="494"/>
      <c r="H166" s="529">
        <v>8</v>
      </c>
      <c r="I166" s="504">
        <v>0</v>
      </c>
      <c r="J166" s="448">
        <f t="shared" si="2"/>
        <v>0</v>
      </c>
    </row>
    <row r="167" spans="1:10" ht="41.25" customHeight="1" x14ac:dyDescent="0.25">
      <c r="A167" s="534">
        <v>159</v>
      </c>
      <c r="B167" s="457" t="s">
        <v>79</v>
      </c>
      <c r="C167" s="458" t="s">
        <v>170</v>
      </c>
      <c r="D167" s="459" t="s">
        <v>171</v>
      </c>
      <c r="E167" s="481" t="s">
        <v>35</v>
      </c>
      <c r="F167" s="499"/>
      <c r="G167" s="500"/>
      <c r="H167" s="529">
        <v>260</v>
      </c>
      <c r="I167" s="504">
        <v>0</v>
      </c>
      <c r="J167" s="448">
        <f t="shared" si="2"/>
        <v>0</v>
      </c>
    </row>
    <row r="168" spans="1:10" ht="41.25" customHeight="1" x14ac:dyDescent="0.25">
      <c r="A168" s="534">
        <v>160</v>
      </c>
      <c r="B168" s="457" t="s">
        <v>79</v>
      </c>
      <c r="C168" s="458" t="s">
        <v>172</v>
      </c>
      <c r="D168" s="459" t="s">
        <v>173</v>
      </c>
      <c r="E168" s="481" t="s">
        <v>105</v>
      </c>
      <c r="F168" s="493"/>
      <c r="G168" s="494"/>
      <c r="H168" s="529">
        <v>47</v>
      </c>
      <c r="I168" s="504">
        <v>0</v>
      </c>
      <c r="J168" s="448">
        <f t="shared" si="2"/>
        <v>0</v>
      </c>
    </row>
    <row r="169" spans="1:10" ht="41.25" customHeight="1" x14ac:dyDescent="0.25">
      <c r="A169" s="534">
        <v>161</v>
      </c>
      <c r="B169" s="457" t="s">
        <v>79</v>
      </c>
      <c r="C169" s="458" t="s">
        <v>251</v>
      </c>
      <c r="D169" s="459" t="s">
        <v>252</v>
      </c>
      <c r="E169" s="481" t="s">
        <v>253</v>
      </c>
      <c r="F169" s="499"/>
      <c r="G169" s="500"/>
      <c r="H169" s="529">
        <v>9</v>
      </c>
      <c r="I169" s="504">
        <v>0</v>
      </c>
      <c r="J169" s="448">
        <f t="shared" si="2"/>
        <v>0</v>
      </c>
    </row>
    <row r="170" spans="1:10" ht="41.25" customHeight="1" x14ac:dyDescent="0.25">
      <c r="A170" s="534">
        <v>162</v>
      </c>
      <c r="B170" s="457" t="s">
        <v>79</v>
      </c>
      <c r="C170" s="458" t="s">
        <v>251</v>
      </c>
      <c r="D170" s="459" t="s">
        <v>300</v>
      </c>
      <c r="E170" s="481" t="s">
        <v>301</v>
      </c>
      <c r="F170" s="493"/>
      <c r="G170" s="494"/>
      <c r="H170" s="529">
        <v>4</v>
      </c>
      <c r="I170" s="504">
        <v>0</v>
      </c>
      <c r="J170" s="448">
        <f t="shared" si="2"/>
        <v>0</v>
      </c>
    </row>
    <row r="171" spans="1:10" ht="41.25" customHeight="1" x14ac:dyDescent="0.25">
      <c r="A171" s="534">
        <v>163</v>
      </c>
      <c r="B171" s="457" t="s">
        <v>79</v>
      </c>
      <c r="C171" s="458" t="s">
        <v>251</v>
      </c>
      <c r="D171" s="459" t="s">
        <v>302</v>
      </c>
      <c r="E171" s="481" t="s">
        <v>303</v>
      </c>
      <c r="F171" s="499"/>
      <c r="G171" s="500"/>
      <c r="H171" s="529">
        <v>3</v>
      </c>
      <c r="I171" s="504">
        <v>0</v>
      </c>
      <c r="J171" s="448">
        <f t="shared" si="2"/>
        <v>0</v>
      </c>
    </row>
    <row r="172" spans="1:10" ht="41.25" customHeight="1" x14ac:dyDescent="0.25">
      <c r="A172" s="534">
        <v>164</v>
      </c>
      <c r="B172" s="457" t="s">
        <v>79</v>
      </c>
      <c r="C172" s="458" t="s">
        <v>251</v>
      </c>
      <c r="D172" s="459" t="s">
        <v>304</v>
      </c>
      <c r="E172" s="481" t="s">
        <v>254</v>
      </c>
      <c r="F172" s="493"/>
      <c r="G172" s="494"/>
      <c r="H172" s="529">
        <v>3</v>
      </c>
      <c r="I172" s="504">
        <v>0</v>
      </c>
      <c r="J172" s="448">
        <f t="shared" si="2"/>
        <v>0</v>
      </c>
    </row>
    <row r="173" spans="1:10" ht="41.25" customHeight="1" x14ac:dyDescent="0.25">
      <c r="A173" s="534">
        <v>165</v>
      </c>
      <c r="B173" s="473" t="s">
        <v>79</v>
      </c>
      <c r="C173" s="12" t="s">
        <v>277</v>
      </c>
      <c r="D173" s="469" t="s">
        <v>265</v>
      </c>
      <c r="E173" s="481" t="s">
        <v>35</v>
      </c>
      <c r="F173" s="499"/>
      <c r="G173" s="500"/>
      <c r="H173" s="529">
        <v>62</v>
      </c>
      <c r="I173" s="504">
        <v>0</v>
      </c>
      <c r="J173" s="448">
        <f t="shared" si="2"/>
        <v>0</v>
      </c>
    </row>
    <row r="174" spans="1:10" ht="41.25" customHeight="1" x14ac:dyDescent="0.25">
      <c r="A174" s="534">
        <v>166</v>
      </c>
      <c r="B174" s="473" t="s">
        <v>79</v>
      </c>
      <c r="C174" s="12" t="s">
        <v>277</v>
      </c>
      <c r="D174" s="469" t="s">
        <v>266</v>
      </c>
      <c r="E174" s="485" t="s">
        <v>107</v>
      </c>
      <c r="F174" s="493"/>
      <c r="G174" s="494"/>
      <c r="H174" s="529">
        <v>42</v>
      </c>
      <c r="I174" s="504">
        <v>0</v>
      </c>
      <c r="J174" s="448">
        <f t="shared" si="2"/>
        <v>0</v>
      </c>
    </row>
    <row r="175" spans="1:10" ht="41.25" customHeight="1" x14ac:dyDescent="0.25">
      <c r="A175" s="534">
        <v>167</v>
      </c>
      <c r="B175" s="473" t="s">
        <v>79</v>
      </c>
      <c r="C175" s="12" t="s">
        <v>277</v>
      </c>
      <c r="D175" s="469" t="s">
        <v>267</v>
      </c>
      <c r="E175" s="485" t="s">
        <v>109</v>
      </c>
      <c r="F175" s="499"/>
      <c r="G175" s="500"/>
      <c r="H175" s="529">
        <v>41</v>
      </c>
      <c r="I175" s="504">
        <v>0</v>
      </c>
      <c r="J175" s="448">
        <f t="shared" si="2"/>
        <v>0</v>
      </c>
    </row>
    <row r="176" spans="1:10" ht="41.25" customHeight="1" x14ac:dyDescent="0.25">
      <c r="A176" s="534">
        <v>168</v>
      </c>
      <c r="B176" s="473" t="s">
        <v>79</v>
      </c>
      <c r="C176" s="12" t="s">
        <v>277</v>
      </c>
      <c r="D176" s="469" t="s">
        <v>268</v>
      </c>
      <c r="E176" s="485" t="s">
        <v>111</v>
      </c>
      <c r="F176" s="493"/>
      <c r="G176" s="494"/>
      <c r="H176" s="529">
        <v>47</v>
      </c>
      <c r="I176" s="504">
        <v>0</v>
      </c>
      <c r="J176" s="448">
        <f t="shared" si="2"/>
        <v>0</v>
      </c>
    </row>
    <row r="177" spans="1:10" ht="41.25" customHeight="1" x14ac:dyDescent="0.25">
      <c r="A177" s="534">
        <v>169</v>
      </c>
      <c r="B177" s="457" t="s">
        <v>79</v>
      </c>
      <c r="C177" s="458" t="s">
        <v>255</v>
      </c>
      <c r="D177" s="459" t="s">
        <v>256</v>
      </c>
      <c r="E177" s="481" t="s">
        <v>24</v>
      </c>
      <c r="F177" s="499"/>
      <c r="G177" s="500"/>
      <c r="H177" s="529">
        <v>4</v>
      </c>
      <c r="I177" s="504">
        <v>0</v>
      </c>
      <c r="J177" s="448">
        <f t="shared" si="2"/>
        <v>0</v>
      </c>
    </row>
    <row r="178" spans="1:10" ht="41.25" customHeight="1" x14ac:dyDescent="0.25">
      <c r="A178" s="534">
        <v>170</v>
      </c>
      <c r="B178" s="457" t="s">
        <v>79</v>
      </c>
      <c r="C178" s="458" t="s">
        <v>178</v>
      </c>
      <c r="D178" s="459" t="s">
        <v>179</v>
      </c>
      <c r="E178" s="481" t="s">
        <v>59</v>
      </c>
      <c r="F178" s="493"/>
      <c r="G178" s="494"/>
      <c r="H178" s="529">
        <v>528</v>
      </c>
      <c r="I178" s="504">
        <v>0</v>
      </c>
      <c r="J178" s="448">
        <f t="shared" si="2"/>
        <v>0</v>
      </c>
    </row>
    <row r="179" spans="1:10" ht="41.25" customHeight="1" x14ac:dyDescent="0.25">
      <c r="A179" s="534">
        <v>171</v>
      </c>
      <c r="B179" s="457" t="s">
        <v>79</v>
      </c>
      <c r="C179" s="458" t="s">
        <v>180</v>
      </c>
      <c r="D179" s="459" t="s">
        <v>181</v>
      </c>
      <c r="E179" s="481" t="s">
        <v>14</v>
      </c>
      <c r="F179" s="499"/>
      <c r="G179" s="500"/>
      <c r="H179" s="529">
        <v>27</v>
      </c>
      <c r="I179" s="504">
        <v>0</v>
      </c>
      <c r="J179" s="448">
        <f t="shared" si="2"/>
        <v>0</v>
      </c>
    </row>
    <row r="180" spans="1:10" ht="41.25" customHeight="1" x14ac:dyDescent="0.25">
      <c r="A180" s="534">
        <v>172</v>
      </c>
      <c r="B180" s="457" t="s">
        <v>79</v>
      </c>
      <c r="C180" s="458" t="s">
        <v>180</v>
      </c>
      <c r="D180" s="459" t="s">
        <v>257</v>
      </c>
      <c r="E180" s="481" t="s">
        <v>18</v>
      </c>
      <c r="F180" s="493"/>
      <c r="G180" s="494"/>
      <c r="H180" s="529">
        <v>39</v>
      </c>
      <c r="I180" s="504">
        <v>0</v>
      </c>
      <c r="J180" s="448">
        <f t="shared" si="2"/>
        <v>0</v>
      </c>
    </row>
    <row r="181" spans="1:10" ht="41.25" customHeight="1" x14ac:dyDescent="0.25">
      <c r="A181" s="534">
        <v>173</v>
      </c>
      <c r="B181" s="457" t="s">
        <v>79</v>
      </c>
      <c r="C181" s="458" t="s">
        <v>182</v>
      </c>
      <c r="D181" s="459" t="s">
        <v>183</v>
      </c>
      <c r="E181" s="481" t="s">
        <v>14</v>
      </c>
      <c r="F181" s="499"/>
      <c r="G181" s="500"/>
      <c r="H181" s="529">
        <v>18</v>
      </c>
      <c r="I181" s="504">
        <v>0</v>
      </c>
      <c r="J181" s="448">
        <f t="shared" si="2"/>
        <v>0</v>
      </c>
    </row>
    <row r="182" spans="1:10" ht="41.25" customHeight="1" x14ac:dyDescent="0.25">
      <c r="A182" s="534">
        <v>174</v>
      </c>
      <c r="B182" s="457" t="s">
        <v>79</v>
      </c>
      <c r="C182" s="458" t="s">
        <v>185</v>
      </c>
      <c r="D182" s="459" t="s">
        <v>186</v>
      </c>
      <c r="E182" s="481" t="s">
        <v>14</v>
      </c>
      <c r="F182" s="493"/>
      <c r="G182" s="494"/>
      <c r="H182" s="529">
        <v>34</v>
      </c>
      <c r="I182" s="504">
        <v>0</v>
      </c>
      <c r="J182" s="448">
        <f t="shared" si="2"/>
        <v>0</v>
      </c>
    </row>
    <row r="183" spans="1:10" ht="41.25" customHeight="1" x14ac:dyDescent="0.25">
      <c r="A183" s="534">
        <v>175</v>
      </c>
      <c r="B183" s="457" t="s">
        <v>79</v>
      </c>
      <c r="C183" s="458" t="s">
        <v>187</v>
      </c>
      <c r="D183" s="459" t="s">
        <v>188</v>
      </c>
      <c r="E183" s="481" t="s">
        <v>14</v>
      </c>
      <c r="F183" s="499"/>
      <c r="G183" s="500"/>
      <c r="H183" s="529">
        <v>4</v>
      </c>
      <c r="I183" s="504">
        <v>0</v>
      </c>
      <c r="J183" s="448">
        <f t="shared" si="2"/>
        <v>0</v>
      </c>
    </row>
    <row r="184" spans="1:10" ht="41.25" customHeight="1" x14ac:dyDescent="0.25">
      <c r="A184" s="534">
        <v>176</v>
      </c>
      <c r="B184" s="457" t="s">
        <v>79</v>
      </c>
      <c r="C184" s="458" t="s">
        <v>187</v>
      </c>
      <c r="D184" s="459" t="s">
        <v>189</v>
      </c>
      <c r="E184" s="481" t="s">
        <v>73</v>
      </c>
      <c r="F184" s="493"/>
      <c r="G184" s="494"/>
      <c r="H184" s="529">
        <v>4</v>
      </c>
      <c r="I184" s="504">
        <v>0</v>
      </c>
      <c r="J184" s="448">
        <f t="shared" si="2"/>
        <v>0</v>
      </c>
    </row>
    <row r="185" spans="1:10" ht="41.25" customHeight="1" x14ac:dyDescent="0.25">
      <c r="A185" s="534">
        <v>177</v>
      </c>
      <c r="B185" s="457" t="s">
        <v>79</v>
      </c>
      <c r="C185" s="458" t="s">
        <v>187</v>
      </c>
      <c r="D185" s="459" t="s">
        <v>190</v>
      </c>
      <c r="E185" s="481" t="s">
        <v>75</v>
      </c>
      <c r="F185" s="499"/>
      <c r="G185" s="500"/>
      <c r="H185" s="529">
        <v>4</v>
      </c>
      <c r="I185" s="504">
        <v>0</v>
      </c>
      <c r="J185" s="448">
        <f t="shared" si="2"/>
        <v>0</v>
      </c>
    </row>
    <row r="186" spans="1:10" ht="41.25" customHeight="1" x14ac:dyDescent="0.25">
      <c r="A186" s="534">
        <v>178</v>
      </c>
      <c r="B186" s="457" t="s">
        <v>79</v>
      </c>
      <c r="C186" s="458" t="s">
        <v>187</v>
      </c>
      <c r="D186" s="459" t="s">
        <v>191</v>
      </c>
      <c r="E186" s="481" t="s">
        <v>74</v>
      </c>
      <c r="F186" s="493"/>
      <c r="G186" s="494"/>
      <c r="H186" s="529">
        <v>4</v>
      </c>
      <c r="I186" s="504">
        <v>0</v>
      </c>
      <c r="J186" s="448">
        <f t="shared" si="2"/>
        <v>0</v>
      </c>
    </row>
    <row r="187" spans="1:10" ht="41.25" customHeight="1" x14ac:dyDescent="0.25">
      <c r="A187" s="534">
        <v>179</v>
      </c>
      <c r="B187" s="457" t="s">
        <v>79</v>
      </c>
      <c r="C187" s="458" t="s">
        <v>192</v>
      </c>
      <c r="D187" s="459" t="s">
        <v>193</v>
      </c>
      <c r="E187" s="481" t="s">
        <v>72</v>
      </c>
      <c r="F187" s="499"/>
      <c r="G187" s="500"/>
      <c r="H187" s="529">
        <v>17</v>
      </c>
      <c r="I187" s="504">
        <v>0</v>
      </c>
      <c r="J187" s="448">
        <f t="shared" si="2"/>
        <v>0</v>
      </c>
    </row>
    <row r="188" spans="1:10" ht="41.25" customHeight="1" x14ac:dyDescent="0.25">
      <c r="A188" s="534">
        <v>180</v>
      </c>
      <c r="B188" s="457" t="s">
        <v>79</v>
      </c>
      <c r="C188" s="458" t="s">
        <v>192</v>
      </c>
      <c r="D188" s="459" t="s">
        <v>194</v>
      </c>
      <c r="E188" s="481" t="s">
        <v>195</v>
      </c>
      <c r="F188" s="493"/>
      <c r="G188" s="494"/>
      <c r="H188" s="529">
        <v>16</v>
      </c>
      <c r="I188" s="504">
        <v>0</v>
      </c>
      <c r="J188" s="448">
        <f t="shared" si="2"/>
        <v>0</v>
      </c>
    </row>
    <row r="189" spans="1:10" ht="41.25" customHeight="1" x14ac:dyDescent="0.25">
      <c r="A189" s="534">
        <v>181</v>
      </c>
      <c r="B189" s="460" t="s">
        <v>79</v>
      </c>
      <c r="C189" s="461" t="s">
        <v>321</v>
      </c>
      <c r="D189" s="462" t="s">
        <v>322</v>
      </c>
      <c r="E189" s="482" t="s">
        <v>965</v>
      </c>
      <c r="F189" s="499"/>
      <c r="G189" s="500"/>
      <c r="H189" s="469">
        <v>8</v>
      </c>
      <c r="I189" s="504">
        <v>0</v>
      </c>
      <c r="J189" s="448">
        <f t="shared" si="2"/>
        <v>0</v>
      </c>
    </row>
    <row r="190" spans="1:10" ht="41.25" customHeight="1" x14ac:dyDescent="0.25">
      <c r="A190" s="534">
        <v>182</v>
      </c>
      <c r="B190" s="460" t="s">
        <v>79</v>
      </c>
      <c r="C190" s="461" t="s">
        <v>383</v>
      </c>
      <c r="D190" s="462" t="s">
        <v>966</v>
      </c>
      <c r="E190" s="482" t="s">
        <v>384</v>
      </c>
      <c r="F190" s="493"/>
      <c r="G190" s="494"/>
      <c r="H190" s="469">
        <v>6</v>
      </c>
      <c r="I190" s="504">
        <v>0</v>
      </c>
      <c r="J190" s="448">
        <f t="shared" si="2"/>
        <v>0</v>
      </c>
    </row>
    <row r="191" spans="1:10" ht="41.25" customHeight="1" x14ac:dyDescent="0.25">
      <c r="A191" s="534">
        <v>183</v>
      </c>
      <c r="B191" s="460" t="s">
        <v>79</v>
      </c>
      <c r="C191" s="461" t="s">
        <v>901</v>
      </c>
      <c r="D191" s="462" t="s">
        <v>411</v>
      </c>
      <c r="E191" s="482" t="s">
        <v>11</v>
      </c>
      <c r="F191" s="499"/>
      <c r="G191" s="500"/>
      <c r="H191" s="469">
        <v>170</v>
      </c>
      <c r="I191" s="504">
        <v>0</v>
      </c>
      <c r="J191" s="448">
        <f t="shared" si="2"/>
        <v>0</v>
      </c>
    </row>
    <row r="192" spans="1:10" ht="41.25" customHeight="1" x14ac:dyDescent="0.25">
      <c r="A192" s="534">
        <v>184</v>
      </c>
      <c r="B192" s="460" t="s">
        <v>79</v>
      </c>
      <c r="C192" s="461" t="s">
        <v>902</v>
      </c>
      <c r="D192" s="462" t="s">
        <v>433</v>
      </c>
      <c r="E192" s="482" t="s">
        <v>93</v>
      </c>
      <c r="F192" s="493"/>
      <c r="G192" s="494"/>
      <c r="H192" s="469">
        <v>9</v>
      </c>
      <c r="I192" s="504">
        <v>0</v>
      </c>
      <c r="J192" s="448">
        <f t="shared" si="2"/>
        <v>0</v>
      </c>
    </row>
    <row r="193" spans="1:10" ht="41.25" customHeight="1" x14ac:dyDescent="0.25">
      <c r="A193" s="534">
        <v>185</v>
      </c>
      <c r="B193" s="460" t="s">
        <v>79</v>
      </c>
      <c r="C193" s="461" t="s">
        <v>446</v>
      </c>
      <c r="D193" s="462" t="s">
        <v>447</v>
      </c>
      <c r="E193" s="482" t="s">
        <v>332</v>
      </c>
      <c r="F193" s="499"/>
      <c r="G193" s="500"/>
      <c r="H193" s="469">
        <v>6</v>
      </c>
      <c r="I193" s="504">
        <v>0</v>
      </c>
      <c r="J193" s="448">
        <f t="shared" si="2"/>
        <v>0</v>
      </c>
    </row>
    <row r="194" spans="1:10" ht="41.25" customHeight="1" x14ac:dyDescent="0.25">
      <c r="A194" s="534">
        <v>186</v>
      </c>
      <c r="B194" s="460" t="s">
        <v>79</v>
      </c>
      <c r="C194" s="461" t="s">
        <v>903</v>
      </c>
      <c r="D194" s="462" t="s">
        <v>526</v>
      </c>
      <c r="E194" s="482" t="s">
        <v>957</v>
      </c>
      <c r="F194" s="493"/>
      <c r="G194" s="494"/>
      <c r="H194" s="469">
        <v>20</v>
      </c>
      <c r="I194" s="504">
        <v>0</v>
      </c>
      <c r="J194" s="448">
        <f t="shared" si="2"/>
        <v>0</v>
      </c>
    </row>
    <row r="195" spans="1:10" ht="41.25" customHeight="1" x14ac:dyDescent="0.25">
      <c r="A195" s="534">
        <v>187</v>
      </c>
      <c r="B195" s="460" t="s">
        <v>79</v>
      </c>
      <c r="C195" s="464" t="s">
        <v>904</v>
      </c>
      <c r="D195" s="465" t="s">
        <v>940</v>
      </c>
      <c r="E195" s="482" t="s">
        <v>72</v>
      </c>
      <c r="F195" s="499"/>
      <c r="G195" s="500"/>
      <c r="H195" s="469">
        <v>20</v>
      </c>
      <c r="I195" s="504">
        <v>0</v>
      </c>
      <c r="J195" s="448">
        <f t="shared" si="2"/>
        <v>0</v>
      </c>
    </row>
    <row r="196" spans="1:10" ht="41.25" customHeight="1" x14ac:dyDescent="0.25">
      <c r="A196" s="534">
        <v>188</v>
      </c>
      <c r="B196" s="460" t="s">
        <v>79</v>
      </c>
      <c r="C196" s="461" t="s">
        <v>555</v>
      </c>
      <c r="D196" s="462" t="s">
        <v>968</v>
      </c>
      <c r="E196" s="482" t="s">
        <v>967</v>
      </c>
      <c r="F196" s="493"/>
      <c r="G196" s="494"/>
      <c r="H196" s="469">
        <v>6</v>
      </c>
      <c r="I196" s="504">
        <v>0</v>
      </c>
      <c r="J196" s="448">
        <f t="shared" si="2"/>
        <v>0</v>
      </c>
    </row>
    <row r="197" spans="1:10" ht="41.25" customHeight="1" x14ac:dyDescent="0.25">
      <c r="A197" s="534">
        <v>189</v>
      </c>
      <c r="B197" s="460" t="s">
        <v>79</v>
      </c>
      <c r="C197" s="461" t="s">
        <v>905</v>
      </c>
      <c r="D197" s="462" t="s">
        <v>969</v>
      </c>
      <c r="E197" s="482" t="s">
        <v>329</v>
      </c>
      <c r="F197" s="499"/>
      <c r="G197" s="500"/>
      <c r="H197" s="469">
        <v>8</v>
      </c>
      <c r="I197" s="504">
        <v>0</v>
      </c>
      <c r="J197" s="448">
        <f t="shared" si="2"/>
        <v>0</v>
      </c>
    </row>
    <row r="198" spans="1:10" ht="41.25" customHeight="1" x14ac:dyDescent="0.25">
      <c r="A198" s="534">
        <v>190</v>
      </c>
      <c r="B198" s="460" t="s">
        <v>79</v>
      </c>
      <c r="C198" s="461" t="s">
        <v>906</v>
      </c>
      <c r="D198" s="462" t="s">
        <v>892</v>
      </c>
      <c r="E198" s="482" t="s">
        <v>970</v>
      </c>
      <c r="F198" s="493"/>
      <c r="G198" s="494"/>
      <c r="H198" s="469">
        <v>21</v>
      </c>
      <c r="I198" s="504">
        <v>0</v>
      </c>
      <c r="J198" s="448">
        <f t="shared" si="2"/>
        <v>0</v>
      </c>
    </row>
    <row r="199" spans="1:10" ht="41.25" customHeight="1" x14ac:dyDescent="0.25">
      <c r="A199" s="534">
        <v>191</v>
      </c>
      <c r="B199" s="460" t="s">
        <v>79</v>
      </c>
      <c r="C199" s="461" t="s">
        <v>907</v>
      </c>
      <c r="D199" s="462" t="s">
        <v>931</v>
      </c>
      <c r="E199" s="482" t="s">
        <v>49</v>
      </c>
      <c r="F199" s="499"/>
      <c r="G199" s="500"/>
      <c r="H199" s="469">
        <v>11</v>
      </c>
      <c r="I199" s="504">
        <v>0</v>
      </c>
      <c r="J199" s="448">
        <f t="shared" si="2"/>
        <v>0</v>
      </c>
    </row>
    <row r="200" spans="1:10" ht="41.25" customHeight="1" x14ac:dyDescent="0.25">
      <c r="A200" s="534">
        <v>192</v>
      </c>
      <c r="B200" s="474" t="s">
        <v>79</v>
      </c>
      <c r="C200" s="461" t="s">
        <v>909</v>
      </c>
      <c r="D200" s="466" t="s">
        <v>650</v>
      </c>
      <c r="E200" s="482" t="s">
        <v>971</v>
      </c>
      <c r="F200" s="493"/>
      <c r="G200" s="494"/>
      <c r="H200" s="469">
        <v>27</v>
      </c>
      <c r="I200" s="504">
        <v>0</v>
      </c>
      <c r="J200" s="448">
        <f t="shared" si="2"/>
        <v>0</v>
      </c>
    </row>
    <row r="201" spans="1:10" ht="41.25" customHeight="1" x14ac:dyDescent="0.25">
      <c r="A201" s="534">
        <v>193</v>
      </c>
      <c r="B201" s="474" t="s">
        <v>79</v>
      </c>
      <c r="C201" s="461" t="s">
        <v>909</v>
      </c>
      <c r="D201" s="466" t="s">
        <v>651</v>
      </c>
      <c r="E201" s="482" t="s">
        <v>972</v>
      </c>
      <c r="F201" s="499"/>
      <c r="G201" s="500"/>
      <c r="H201" s="469">
        <v>15</v>
      </c>
      <c r="I201" s="504">
        <v>0</v>
      </c>
      <c r="J201" s="448">
        <f t="shared" si="2"/>
        <v>0</v>
      </c>
    </row>
    <row r="202" spans="1:10" ht="41.25" customHeight="1" x14ac:dyDescent="0.25">
      <c r="A202" s="534">
        <v>194</v>
      </c>
      <c r="B202" s="474" t="s">
        <v>79</v>
      </c>
      <c r="C202" s="461" t="s">
        <v>909</v>
      </c>
      <c r="D202" s="466" t="s">
        <v>653</v>
      </c>
      <c r="E202" s="482" t="s">
        <v>973</v>
      </c>
      <c r="F202" s="493"/>
      <c r="G202" s="494"/>
      <c r="H202" s="469">
        <v>14</v>
      </c>
      <c r="I202" s="504">
        <v>0</v>
      </c>
      <c r="J202" s="448">
        <f t="shared" si="2"/>
        <v>0</v>
      </c>
    </row>
    <row r="203" spans="1:10" ht="41.25" customHeight="1" x14ac:dyDescent="0.25">
      <c r="A203" s="534">
        <v>195</v>
      </c>
      <c r="B203" s="474" t="s">
        <v>79</v>
      </c>
      <c r="C203" s="461" t="s">
        <v>909</v>
      </c>
      <c r="D203" s="466" t="s">
        <v>975</v>
      </c>
      <c r="E203" s="482" t="s">
        <v>974</v>
      </c>
      <c r="F203" s="499"/>
      <c r="G203" s="500"/>
      <c r="H203" s="469">
        <v>16</v>
      </c>
      <c r="I203" s="504">
        <v>0</v>
      </c>
      <c r="J203" s="448">
        <f t="shared" ref="J203:J252" si="3">H203*I203</f>
        <v>0</v>
      </c>
    </row>
    <row r="204" spans="1:10" ht="41.25" customHeight="1" x14ac:dyDescent="0.25">
      <c r="A204" s="534">
        <v>196</v>
      </c>
      <c r="B204" s="474" t="s">
        <v>79</v>
      </c>
      <c r="C204" s="461" t="s">
        <v>906</v>
      </c>
      <c r="D204" s="466" t="s">
        <v>659</v>
      </c>
      <c r="E204" s="482" t="s">
        <v>976</v>
      </c>
      <c r="F204" s="493"/>
      <c r="G204" s="494"/>
      <c r="H204" s="469">
        <v>8</v>
      </c>
      <c r="I204" s="504">
        <v>0</v>
      </c>
      <c r="J204" s="448">
        <f t="shared" si="3"/>
        <v>0</v>
      </c>
    </row>
    <row r="205" spans="1:10" ht="41.25" customHeight="1" x14ac:dyDescent="0.25">
      <c r="A205" s="534">
        <v>197</v>
      </c>
      <c r="B205" s="474" t="s">
        <v>79</v>
      </c>
      <c r="C205" s="461" t="s">
        <v>906</v>
      </c>
      <c r="D205" s="466" t="s">
        <v>660</v>
      </c>
      <c r="E205" s="482" t="s">
        <v>977</v>
      </c>
      <c r="F205" s="499"/>
      <c r="G205" s="500"/>
      <c r="H205" s="469">
        <v>8</v>
      </c>
      <c r="I205" s="504">
        <v>0</v>
      </c>
      <c r="J205" s="448">
        <f t="shared" si="3"/>
        <v>0</v>
      </c>
    </row>
    <row r="206" spans="1:10" ht="41.25" customHeight="1" x14ac:dyDescent="0.25">
      <c r="A206" s="534">
        <v>198</v>
      </c>
      <c r="B206" s="474" t="s">
        <v>79</v>
      </c>
      <c r="C206" s="461" t="s">
        <v>906</v>
      </c>
      <c r="D206" s="466" t="s">
        <v>661</v>
      </c>
      <c r="E206" s="482" t="s">
        <v>978</v>
      </c>
      <c r="F206" s="493"/>
      <c r="G206" s="494"/>
      <c r="H206" s="469">
        <v>7</v>
      </c>
      <c r="I206" s="504">
        <v>0</v>
      </c>
      <c r="J206" s="448">
        <f t="shared" si="3"/>
        <v>0</v>
      </c>
    </row>
    <row r="207" spans="1:10" ht="41.25" customHeight="1" x14ac:dyDescent="0.25">
      <c r="A207" s="534">
        <v>199</v>
      </c>
      <c r="B207" s="460" t="s">
        <v>79</v>
      </c>
      <c r="C207" s="461" t="s">
        <v>755</v>
      </c>
      <c r="D207" s="462" t="s">
        <v>756</v>
      </c>
      <c r="E207" s="482" t="s">
        <v>49</v>
      </c>
      <c r="F207" s="499"/>
      <c r="G207" s="500"/>
      <c r="H207" s="469">
        <v>12</v>
      </c>
      <c r="I207" s="504">
        <v>0</v>
      </c>
      <c r="J207" s="448">
        <f t="shared" si="3"/>
        <v>0</v>
      </c>
    </row>
    <row r="208" spans="1:10" ht="41.25" customHeight="1" x14ac:dyDescent="0.25">
      <c r="A208" s="534">
        <v>200</v>
      </c>
      <c r="B208" s="460" t="s">
        <v>79</v>
      </c>
      <c r="C208" s="461" t="s">
        <v>908</v>
      </c>
      <c r="D208" s="462" t="s">
        <v>979</v>
      </c>
      <c r="E208" s="482" t="s">
        <v>49</v>
      </c>
      <c r="F208" s="493"/>
      <c r="G208" s="494"/>
      <c r="H208" s="469">
        <v>16</v>
      </c>
      <c r="I208" s="504">
        <v>0</v>
      </c>
      <c r="J208" s="448">
        <f t="shared" si="3"/>
        <v>0</v>
      </c>
    </row>
    <row r="209" spans="1:10" ht="41.25" customHeight="1" x14ac:dyDescent="0.25">
      <c r="A209" s="534">
        <v>201</v>
      </c>
      <c r="B209" s="460" t="s">
        <v>79</v>
      </c>
      <c r="C209" s="461" t="s">
        <v>795</v>
      </c>
      <c r="D209" s="462" t="s">
        <v>796</v>
      </c>
      <c r="E209" s="482" t="s">
        <v>797</v>
      </c>
      <c r="F209" s="499"/>
      <c r="G209" s="500"/>
      <c r="H209" s="469">
        <v>6</v>
      </c>
      <c r="I209" s="504">
        <v>0</v>
      </c>
      <c r="J209" s="448">
        <f t="shared" si="3"/>
        <v>0</v>
      </c>
    </row>
    <row r="210" spans="1:10" ht="41.25" customHeight="1" x14ac:dyDescent="0.25">
      <c r="A210" s="534">
        <v>202</v>
      </c>
      <c r="B210" s="460" t="s">
        <v>79</v>
      </c>
      <c r="C210" s="461" t="s">
        <v>910</v>
      </c>
      <c r="D210" s="462" t="s">
        <v>980</v>
      </c>
      <c r="E210" s="482" t="s">
        <v>198</v>
      </c>
      <c r="F210" s="493"/>
      <c r="G210" s="494"/>
      <c r="H210" s="469">
        <v>8</v>
      </c>
      <c r="I210" s="504">
        <v>0</v>
      </c>
      <c r="J210" s="448">
        <f t="shared" si="3"/>
        <v>0</v>
      </c>
    </row>
    <row r="211" spans="1:10" ht="41.25" customHeight="1" x14ac:dyDescent="0.25">
      <c r="A211" s="534">
        <v>203</v>
      </c>
      <c r="B211" s="460" t="s">
        <v>847</v>
      </c>
      <c r="C211" s="461" t="s">
        <v>911</v>
      </c>
      <c r="D211" s="462" t="s">
        <v>935</v>
      </c>
      <c r="E211" s="482" t="s">
        <v>981</v>
      </c>
      <c r="F211" s="499"/>
      <c r="G211" s="500"/>
      <c r="H211" s="469">
        <v>12</v>
      </c>
      <c r="I211" s="504">
        <v>0</v>
      </c>
      <c r="J211" s="448">
        <f t="shared" si="3"/>
        <v>0</v>
      </c>
    </row>
    <row r="212" spans="1:10" ht="41.25" customHeight="1" x14ac:dyDescent="0.25">
      <c r="A212" s="534">
        <v>204</v>
      </c>
      <c r="B212" s="460" t="s">
        <v>846</v>
      </c>
      <c r="C212" s="461" t="s">
        <v>912</v>
      </c>
      <c r="D212" s="462" t="s">
        <v>553</v>
      </c>
      <c r="E212" s="482" t="s">
        <v>49</v>
      </c>
      <c r="F212" s="493"/>
      <c r="G212" s="494"/>
      <c r="H212" s="469">
        <v>6</v>
      </c>
      <c r="I212" s="504">
        <v>0</v>
      </c>
      <c r="J212" s="448">
        <f t="shared" si="3"/>
        <v>0</v>
      </c>
    </row>
    <row r="213" spans="1:10" ht="41.25" customHeight="1" x14ac:dyDescent="0.25">
      <c r="A213" s="534">
        <v>205</v>
      </c>
      <c r="B213" s="455" t="s">
        <v>196</v>
      </c>
      <c r="C213" s="2" t="s">
        <v>984</v>
      </c>
      <c r="D213" s="471" t="s">
        <v>812</v>
      </c>
      <c r="E213" s="485" t="s">
        <v>291</v>
      </c>
      <c r="F213" s="499"/>
      <c r="G213" s="500"/>
      <c r="H213" s="529">
        <v>9</v>
      </c>
      <c r="I213" s="504">
        <v>0</v>
      </c>
      <c r="J213" s="448">
        <f t="shared" si="3"/>
        <v>0</v>
      </c>
    </row>
    <row r="214" spans="1:10" ht="41.25" customHeight="1" x14ac:dyDescent="0.25">
      <c r="A214" s="534">
        <v>206</v>
      </c>
      <c r="B214" s="460" t="s">
        <v>394</v>
      </c>
      <c r="C214" s="461" t="s">
        <v>895</v>
      </c>
      <c r="D214" s="462" t="s">
        <v>896</v>
      </c>
      <c r="E214" s="482" t="s">
        <v>14</v>
      </c>
      <c r="F214" s="493"/>
      <c r="G214" s="494"/>
      <c r="H214" s="469">
        <v>33</v>
      </c>
      <c r="I214" s="504">
        <v>0</v>
      </c>
      <c r="J214" s="448">
        <f t="shared" si="3"/>
        <v>0</v>
      </c>
    </row>
    <row r="215" spans="1:10" ht="41.25" customHeight="1" x14ac:dyDescent="0.25">
      <c r="A215" s="534">
        <v>207</v>
      </c>
      <c r="B215" s="460" t="s">
        <v>394</v>
      </c>
      <c r="C215" s="461" t="s">
        <v>743</v>
      </c>
      <c r="D215" s="462" t="s">
        <v>841</v>
      </c>
      <c r="E215" s="482" t="s">
        <v>72</v>
      </c>
      <c r="F215" s="499"/>
      <c r="G215" s="500"/>
      <c r="H215" s="469">
        <v>5</v>
      </c>
      <c r="I215" s="504">
        <v>0</v>
      </c>
      <c r="J215" s="448">
        <f t="shared" si="3"/>
        <v>0</v>
      </c>
    </row>
    <row r="216" spans="1:10" ht="41.25" customHeight="1" x14ac:dyDescent="0.25">
      <c r="A216" s="534">
        <v>208</v>
      </c>
      <c r="B216" s="460" t="s">
        <v>394</v>
      </c>
      <c r="C216" s="461" t="s">
        <v>894</v>
      </c>
      <c r="D216" s="462" t="s">
        <v>793</v>
      </c>
      <c r="E216" s="482" t="s">
        <v>794</v>
      </c>
      <c r="F216" s="493"/>
      <c r="G216" s="494"/>
      <c r="H216" s="469">
        <v>20</v>
      </c>
      <c r="I216" s="504">
        <v>0</v>
      </c>
      <c r="J216" s="448">
        <f t="shared" si="3"/>
        <v>0</v>
      </c>
    </row>
    <row r="217" spans="1:10" ht="41.25" customHeight="1" x14ac:dyDescent="0.25">
      <c r="A217" s="534">
        <v>209</v>
      </c>
      <c r="B217" s="457" t="s">
        <v>199</v>
      </c>
      <c r="C217" s="458" t="s">
        <v>200</v>
      </c>
      <c r="D217" s="459">
        <v>1126301</v>
      </c>
      <c r="E217" s="481" t="s">
        <v>64</v>
      </c>
      <c r="F217" s="499"/>
      <c r="G217" s="500"/>
      <c r="H217" s="529">
        <v>45</v>
      </c>
      <c r="I217" s="504">
        <v>0</v>
      </c>
      <c r="J217" s="448">
        <f t="shared" si="3"/>
        <v>0</v>
      </c>
    </row>
    <row r="218" spans="1:10" ht="41.25" customHeight="1" x14ac:dyDescent="0.25">
      <c r="A218" s="534">
        <v>210</v>
      </c>
      <c r="B218" s="457" t="s">
        <v>199</v>
      </c>
      <c r="C218" s="458" t="s">
        <v>201</v>
      </c>
      <c r="D218" s="459">
        <v>44469704</v>
      </c>
      <c r="E218" s="481" t="s">
        <v>75</v>
      </c>
      <c r="F218" s="493"/>
      <c r="G218" s="494"/>
      <c r="H218" s="529">
        <v>26</v>
      </c>
      <c r="I218" s="504">
        <v>0</v>
      </c>
      <c r="J218" s="448">
        <f t="shared" si="3"/>
        <v>0</v>
      </c>
    </row>
    <row r="219" spans="1:10" ht="41.25" customHeight="1" x14ac:dyDescent="0.25">
      <c r="A219" s="534">
        <v>211</v>
      </c>
      <c r="B219" s="457" t="s">
        <v>199</v>
      </c>
      <c r="C219" s="458" t="s">
        <v>201</v>
      </c>
      <c r="D219" s="459">
        <v>44469705</v>
      </c>
      <c r="E219" s="481" t="s">
        <v>74</v>
      </c>
      <c r="F219" s="499"/>
      <c r="G219" s="500"/>
      <c r="H219" s="529">
        <v>25</v>
      </c>
      <c r="I219" s="504">
        <v>0</v>
      </c>
      <c r="J219" s="448">
        <f t="shared" si="3"/>
        <v>0</v>
      </c>
    </row>
    <row r="220" spans="1:10" ht="41.25" customHeight="1" x14ac:dyDescent="0.25">
      <c r="A220" s="534">
        <v>212</v>
      </c>
      <c r="B220" s="457" t="s">
        <v>199</v>
      </c>
      <c r="C220" s="458" t="s">
        <v>201</v>
      </c>
      <c r="D220" s="459">
        <v>44469706</v>
      </c>
      <c r="E220" s="481" t="s">
        <v>73</v>
      </c>
      <c r="F220" s="493"/>
      <c r="G220" s="494"/>
      <c r="H220" s="529">
        <v>25</v>
      </c>
      <c r="I220" s="504">
        <v>0</v>
      </c>
      <c r="J220" s="448">
        <f t="shared" si="3"/>
        <v>0</v>
      </c>
    </row>
    <row r="221" spans="1:10" ht="41.25" customHeight="1" x14ac:dyDescent="0.25">
      <c r="A221" s="534">
        <v>213</v>
      </c>
      <c r="B221" s="457" t="s">
        <v>199</v>
      </c>
      <c r="C221" s="458" t="s">
        <v>258</v>
      </c>
      <c r="D221" s="459">
        <v>44469722</v>
      </c>
      <c r="E221" s="481" t="s">
        <v>176</v>
      </c>
      <c r="F221" s="499"/>
      <c r="G221" s="500"/>
      <c r="H221" s="529">
        <v>7</v>
      </c>
      <c r="I221" s="504">
        <v>0</v>
      </c>
      <c r="J221" s="448">
        <f t="shared" si="3"/>
        <v>0</v>
      </c>
    </row>
    <row r="222" spans="1:10" ht="41.25" customHeight="1" x14ac:dyDescent="0.25">
      <c r="A222" s="534">
        <v>214</v>
      </c>
      <c r="B222" s="457" t="s">
        <v>199</v>
      </c>
      <c r="C222" s="458" t="s">
        <v>258</v>
      </c>
      <c r="D222" s="459">
        <v>44469723</v>
      </c>
      <c r="E222" s="481" t="s">
        <v>177</v>
      </c>
      <c r="F222" s="493"/>
      <c r="G222" s="494"/>
      <c r="H222" s="529">
        <v>7</v>
      </c>
      <c r="I222" s="504">
        <v>0</v>
      </c>
      <c r="J222" s="448">
        <f t="shared" si="3"/>
        <v>0</v>
      </c>
    </row>
    <row r="223" spans="1:10" ht="41.25" customHeight="1" x14ac:dyDescent="0.25">
      <c r="A223" s="534">
        <v>215</v>
      </c>
      <c r="B223" s="457" t="s">
        <v>199</v>
      </c>
      <c r="C223" s="458" t="s">
        <v>258</v>
      </c>
      <c r="D223" s="459">
        <v>44469724</v>
      </c>
      <c r="E223" s="481" t="s">
        <v>175</v>
      </c>
      <c r="F223" s="499"/>
      <c r="G223" s="500"/>
      <c r="H223" s="529">
        <v>7</v>
      </c>
      <c r="I223" s="504">
        <v>0</v>
      </c>
      <c r="J223" s="448">
        <f t="shared" si="3"/>
        <v>0</v>
      </c>
    </row>
    <row r="224" spans="1:10" ht="41.25" customHeight="1" x14ac:dyDescent="0.25">
      <c r="A224" s="534">
        <v>216</v>
      </c>
      <c r="B224" s="457" t="s">
        <v>199</v>
      </c>
      <c r="C224" s="458" t="s">
        <v>201</v>
      </c>
      <c r="D224" s="459">
        <v>44469803</v>
      </c>
      <c r="E224" s="481" t="s">
        <v>93</v>
      </c>
      <c r="F224" s="499"/>
      <c r="G224" s="500"/>
      <c r="H224" s="529">
        <v>32</v>
      </c>
      <c r="I224" s="504">
        <v>0</v>
      </c>
      <c r="J224" s="448">
        <f t="shared" si="3"/>
        <v>0</v>
      </c>
    </row>
    <row r="225" spans="1:10" ht="41.25" customHeight="1" x14ac:dyDescent="0.25">
      <c r="A225" s="534">
        <v>217</v>
      </c>
      <c r="B225" s="457" t="s">
        <v>199</v>
      </c>
      <c r="C225" s="458" t="s">
        <v>258</v>
      </c>
      <c r="D225" s="459">
        <v>44469804</v>
      </c>
      <c r="E225" s="481" t="s">
        <v>84</v>
      </c>
      <c r="F225" s="499"/>
      <c r="G225" s="500"/>
      <c r="H225" s="529">
        <v>9</v>
      </c>
      <c r="I225" s="504">
        <v>0</v>
      </c>
      <c r="J225" s="448">
        <f t="shared" si="3"/>
        <v>0</v>
      </c>
    </row>
    <row r="226" spans="1:10" ht="41.25" customHeight="1" x14ac:dyDescent="0.25">
      <c r="A226" s="534">
        <v>218</v>
      </c>
      <c r="B226" s="457" t="s">
        <v>199</v>
      </c>
      <c r="C226" s="458" t="s">
        <v>202</v>
      </c>
      <c r="D226" s="459">
        <v>44574702</v>
      </c>
      <c r="E226" s="481" t="s">
        <v>72</v>
      </c>
      <c r="F226" s="493"/>
      <c r="G226" s="494"/>
      <c r="H226" s="529">
        <v>4</v>
      </c>
      <c r="I226" s="504">
        <v>0</v>
      </c>
      <c r="J226" s="448">
        <f t="shared" si="3"/>
        <v>0</v>
      </c>
    </row>
    <row r="227" spans="1:10" ht="41.25" customHeight="1" x14ac:dyDescent="0.25">
      <c r="A227" s="534">
        <v>219</v>
      </c>
      <c r="B227" s="457" t="s">
        <v>199</v>
      </c>
      <c r="C227" s="458" t="s">
        <v>204</v>
      </c>
      <c r="D227" s="459">
        <v>44973533</v>
      </c>
      <c r="E227" s="481" t="s">
        <v>17</v>
      </c>
      <c r="F227" s="493"/>
      <c r="G227" s="494"/>
      <c r="H227" s="529">
        <v>24</v>
      </c>
      <c r="I227" s="504">
        <v>0</v>
      </c>
      <c r="J227" s="448">
        <f t="shared" si="3"/>
        <v>0</v>
      </c>
    </row>
    <row r="228" spans="1:10" ht="41.25" customHeight="1" x14ac:dyDescent="0.25">
      <c r="A228" s="534">
        <v>220</v>
      </c>
      <c r="B228" s="457" t="s">
        <v>199</v>
      </c>
      <c r="C228" s="458" t="s">
        <v>204</v>
      </c>
      <c r="D228" s="459">
        <v>44973534</v>
      </c>
      <c r="E228" s="481" t="s">
        <v>16</v>
      </c>
      <c r="F228" s="499"/>
      <c r="G228" s="500"/>
      <c r="H228" s="529">
        <v>25</v>
      </c>
      <c r="I228" s="504">
        <v>0</v>
      </c>
      <c r="J228" s="448">
        <f t="shared" si="3"/>
        <v>0</v>
      </c>
    </row>
    <row r="229" spans="1:10" ht="41.25" customHeight="1" x14ac:dyDescent="0.25">
      <c r="A229" s="534">
        <v>221</v>
      </c>
      <c r="B229" s="457" t="s">
        <v>199</v>
      </c>
      <c r="C229" s="458" t="s">
        <v>204</v>
      </c>
      <c r="D229" s="459">
        <v>44973535</v>
      </c>
      <c r="E229" s="481" t="s">
        <v>15</v>
      </c>
      <c r="F229" s="493"/>
      <c r="G229" s="494"/>
      <c r="H229" s="529">
        <v>25</v>
      </c>
      <c r="I229" s="504">
        <v>0</v>
      </c>
      <c r="J229" s="448">
        <f t="shared" si="3"/>
        <v>0</v>
      </c>
    </row>
    <row r="230" spans="1:10" ht="41.25" customHeight="1" x14ac:dyDescent="0.25">
      <c r="A230" s="534">
        <v>222</v>
      </c>
      <c r="B230" s="457" t="s">
        <v>199</v>
      </c>
      <c r="C230" s="458" t="s">
        <v>204</v>
      </c>
      <c r="D230" s="459">
        <v>44973536</v>
      </c>
      <c r="E230" s="481" t="s">
        <v>105</v>
      </c>
      <c r="F230" s="499"/>
      <c r="G230" s="500"/>
      <c r="H230" s="529">
        <v>44</v>
      </c>
      <c r="I230" s="504">
        <v>0</v>
      </c>
      <c r="J230" s="448">
        <f t="shared" si="3"/>
        <v>0</v>
      </c>
    </row>
    <row r="231" spans="1:10" ht="41.25" customHeight="1" x14ac:dyDescent="0.25">
      <c r="A231" s="534">
        <v>223</v>
      </c>
      <c r="B231" s="457" t="s">
        <v>199</v>
      </c>
      <c r="C231" s="458" t="s">
        <v>203</v>
      </c>
      <c r="D231" s="459">
        <v>44992402</v>
      </c>
      <c r="E231" s="481" t="s">
        <v>14</v>
      </c>
      <c r="F231" s="493"/>
      <c r="G231" s="494"/>
      <c r="H231" s="529">
        <v>11</v>
      </c>
      <c r="I231" s="504">
        <v>0</v>
      </c>
      <c r="J231" s="448">
        <f t="shared" si="3"/>
        <v>0</v>
      </c>
    </row>
    <row r="232" spans="1:10" ht="41.25" customHeight="1" x14ac:dyDescent="0.25">
      <c r="A232" s="534">
        <v>224</v>
      </c>
      <c r="B232" s="460" t="s">
        <v>199</v>
      </c>
      <c r="C232" s="461" t="s">
        <v>893</v>
      </c>
      <c r="D232" s="462" t="s">
        <v>358</v>
      </c>
      <c r="E232" s="482" t="s">
        <v>72</v>
      </c>
      <c r="F232" s="499"/>
      <c r="G232" s="500"/>
      <c r="H232" s="469">
        <v>20</v>
      </c>
      <c r="I232" s="504">
        <v>0</v>
      </c>
      <c r="J232" s="448">
        <f t="shared" si="3"/>
        <v>0</v>
      </c>
    </row>
    <row r="233" spans="1:10" ht="41.25" customHeight="1" x14ac:dyDescent="0.25">
      <c r="A233" s="534">
        <v>225</v>
      </c>
      <c r="B233" s="460" t="s">
        <v>199</v>
      </c>
      <c r="C233" s="461">
        <v>563</v>
      </c>
      <c r="D233" s="462">
        <v>46490605</v>
      </c>
      <c r="E233" s="482" t="s">
        <v>34</v>
      </c>
      <c r="F233" s="493"/>
      <c r="G233" s="494"/>
      <c r="H233" s="469">
        <v>8</v>
      </c>
      <c r="I233" s="504">
        <v>0</v>
      </c>
      <c r="J233" s="448">
        <f t="shared" si="3"/>
        <v>0</v>
      </c>
    </row>
    <row r="234" spans="1:10" ht="41.25" customHeight="1" x14ac:dyDescent="0.25">
      <c r="A234" s="534">
        <v>226</v>
      </c>
      <c r="B234" s="460" t="s">
        <v>199</v>
      </c>
      <c r="C234" s="461">
        <v>563</v>
      </c>
      <c r="D234" s="462">
        <v>46490606</v>
      </c>
      <c r="E234" s="482" t="s">
        <v>33</v>
      </c>
      <c r="F234" s="499"/>
      <c r="G234" s="500"/>
      <c r="H234" s="469">
        <v>8</v>
      </c>
      <c r="I234" s="504">
        <v>0</v>
      </c>
      <c r="J234" s="448">
        <f t="shared" si="3"/>
        <v>0</v>
      </c>
    </row>
    <row r="235" spans="1:10" ht="41.25" customHeight="1" x14ac:dyDescent="0.25">
      <c r="A235" s="534">
        <v>227</v>
      </c>
      <c r="B235" s="460" t="s">
        <v>199</v>
      </c>
      <c r="C235" s="461">
        <v>563</v>
      </c>
      <c r="D235" s="462">
        <v>46490608</v>
      </c>
      <c r="E235" s="482" t="s">
        <v>195</v>
      </c>
      <c r="F235" s="493"/>
      <c r="G235" s="494"/>
      <c r="H235" s="469">
        <v>16</v>
      </c>
      <c r="I235" s="504">
        <v>0</v>
      </c>
      <c r="J235" s="448">
        <f t="shared" si="3"/>
        <v>0</v>
      </c>
    </row>
    <row r="236" spans="1:10" ht="41.25" customHeight="1" x14ac:dyDescent="0.25">
      <c r="A236" s="534">
        <v>228</v>
      </c>
      <c r="B236" s="460" t="s">
        <v>199</v>
      </c>
      <c r="C236" s="461">
        <v>563</v>
      </c>
      <c r="D236" s="462">
        <v>46484105</v>
      </c>
      <c r="E236" s="482" t="s">
        <v>982</v>
      </c>
      <c r="F236" s="499"/>
      <c r="G236" s="500"/>
      <c r="H236" s="469">
        <v>8</v>
      </c>
      <c r="I236" s="504">
        <v>0</v>
      </c>
      <c r="J236" s="448">
        <f t="shared" si="3"/>
        <v>0</v>
      </c>
    </row>
    <row r="237" spans="1:10" ht="41.25" customHeight="1" x14ac:dyDescent="0.25">
      <c r="A237" s="534">
        <v>229</v>
      </c>
      <c r="B237" s="460" t="s">
        <v>199</v>
      </c>
      <c r="C237" s="461" t="s">
        <v>564</v>
      </c>
      <c r="D237" s="462">
        <v>46508712</v>
      </c>
      <c r="E237" s="482" t="s">
        <v>93</v>
      </c>
      <c r="F237" s="493"/>
      <c r="G237" s="494"/>
      <c r="H237" s="469">
        <v>6</v>
      </c>
      <c r="I237" s="504">
        <v>0</v>
      </c>
      <c r="J237" s="448">
        <f t="shared" si="3"/>
        <v>0</v>
      </c>
    </row>
    <row r="238" spans="1:10" ht="51" customHeight="1" x14ac:dyDescent="0.25">
      <c r="A238" s="534">
        <v>230</v>
      </c>
      <c r="B238" s="457" t="s">
        <v>205</v>
      </c>
      <c r="C238" s="458" t="s">
        <v>259</v>
      </c>
      <c r="D238" s="459" t="s">
        <v>206</v>
      </c>
      <c r="E238" s="481" t="s">
        <v>207</v>
      </c>
      <c r="F238" s="499"/>
      <c r="G238" s="500"/>
      <c r="H238" s="529">
        <v>6</v>
      </c>
      <c r="I238" s="504">
        <v>0</v>
      </c>
      <c r="J238" s="448">
        <f t="shared" si="3"/>
        <v>0</v>
      </c>
    </row>
    <row r="239" spans="1:10" ht="41.25" customHeight="1" x14ac:dyDescent="0.25">
      <c r="A239" s="534">
        <v>231</v>
      </c>
      <c r="B239" s="460" t="s">
        <v>205</v>
      </c>
      <c r="C239" s="461" t="s">
        <v>724</v>
      </c>
      <c r="D239" s="462" t="s">
        <v>725</v>
      </c>
      <c r="E239" s="482" t="s">
        <v>983</v>
      </c>
      <c r="F239" s="493"/>
      <c r="G239" s="494"/>
      <c r="H239" s="469">
        <v>6</v>
      </c>
      <c r="I239" s="504">
        <v>0</v>
      </c>
      <c r="J239" s="448">
        <f t="shared" si="3"/>
        <v>0</v>
      </c>
    </row>
    <row r="240" spans="1:10" ht="41.25" customHeight="1" x14ac:dyDescent="0.25">
      <c r="A240" s="534">
        <v>232</v>
      </c>
      <c r="B240" s="457" t="s">
        <v>208</v>
      </c>
      <c r="C240" s="458" t="s">
        <v>209</v>
      </c>
      <c r="D240" s="459" t="s">
        <v>210</v>
      </c>
      <c r="E240" s="481" t="s">
        <v>35</v>
      </c>
      <c r="F240" s="499"/>
      <c r="G240" s="500"/>
      <c r="H240" s="529">
        <v>2</v>
      </c>
      <c r="I240" s="504">
        <v>0</v>
      </c>
      <c r="J240" s="448">
        <f t="shared" si="3"/>
        <v>0</v>
      </c>
    </row>
    <row r="241" spans="1:10" ht="41.25" customHeight="1" x14ac:dyDescent="0.25">
      <c r="A241" s="534">
        <v>233</v>
      </c>
      <c r="B241" s="457" t="s">
        <v>208</v>
      </c>
      <c r="C241" s="458" t="s">
        <v>211</v>
      </c>
      <c r="D241" s="459" t="s">
        <v>212</v>
      </c>
      <c r="E241" s="481" t="s">
        <v>35</v>
      </c>
      <c r="F241" s="493"/>
      <c r="G241" s="494"/>
      <c r="H241" s="529">
        <v>10</v>
      </c>
      <c r="I241" s="504">
        <v>0</v>
      </c>
      <c r="J241" s="448">
        <f t="shared" si="3"/>
        <v>0</v>
      </c>
    </row>
    <row r="242" spans="1:10" ht="41.25" customHeight="1" x14ac:dyDescent="0.25">
      <c r="A242" s="534">
        <v>234</v>
      </c>
      <c r="B242" s="457" t="s">
        <v>208</v>
      </c>
      <c r="C242" s="458" t="s">
        <v>213</v>
      </c>
      <c r="D242" s="459" t="s">
        <v>214</v>
      </c>
      <c r="E242" s="481" t="s">
        <v>11</v>
      </c>
      <c r="F242" s="493"/>
      <c r="G242" s="494"/>
      <c r="H242" s="529">
        <v>50</v>
      </c>
      <c r="I242" s="504">
        <v>0</v>
      </c>
      <c r="J242" s="448">
        <f t="shared" si="3"/>
        <v>0</v>
      </c>
    </row>
    <row r="243" spans="1:10" ht="41.25" customHeight="1" x14ac:dyDescent="0.25">
      <c r="A243" s="534">
        <v>235</v>
      </c>
      <c r="B243" s="457" t="s">
        <v>208</v>
      </c>
      <c r="C243" s="458" t="s">
        <v>215</v>
      </c>
      <c r="D243" s="459" t="s">
        <v>216</v>
      </c>
      <c r="E243" s="481" t="s">
        <v>72</v>
      </c>
      <c r="F243" s="499"/>
      <c r="G243" s="500"/>
      <c r="H243" s="529">
        <v>68</v>
      </c>
      <c r="I243" s="504">
        <v>0</v>
      </c>
      <c r="J243" s="448">
        <f t="shared" si="3"/>
        <v>0</v>
      </c>
    </row>
    <row r="244" spans="1:10" ht="41.25" customHeight="1" x14ac:dyDescent="0.25">
      <c r="A244" s="534">
        <v>236</v>
      </c>
      <c r="B244" s="455" t="s">
        <v>208</v>
      </c>
      <c r="C244" s="12" t="s">
        <v>299</v>
      </c>
      <c r="D244" s="469" t="s">
        <v>261</v>
      </c>
      <c r="E244" s="485" t="s">
        <v>76</v>
      </c>
      <c r="F244" s="493"/>
      <c r="G244" s="494"/>
      <c r="H244" s="529">
        <v>11</v>
      </c>
      <c r="I244" s="504">
        <v>0</v>
      </c>
      <c r="J244" s="448">
        <f t="shared" si="3"/>
        <v>0</v>
      </c>
    </row>
    <row r="245" spans="1:10" ht="41.25" customHeight="1" x14ac:dyDescent="0.25">
      <c r="A245" s="534">
        <v>237</v>
      </c>
      <c r="B245" s="455" t="s">
        <v>208</v>
      </c>
      <c r="C245" s="2" t="s">
        <v>274</v>
      </c>
      <c r="D245" s="469" t="s">
        <v>275</v>
      </c>
      <c r="E245" s="485" t="s">
        <v>84</v>
      </c>
      <c r="F245" s="499"/>
      <c r="G245" s="500"/>
      <c r="H245" s="529">
        <v>15</v>
      </c>
      <c r="I245" s="504">
        <v>0</v>
      </c>
      <c r="J245" s="448">
        <f t="shared" si="3"/>
        <v>0</v>
      </c>
    </row>
    <row r="246" spans="1:10" ht="41.25" customHeight="1" x14ac:dyDescent="0.25">
      <c r="A246" s="534">
        <v>238</v>
      </c>
      <c r="B246" s="457" t="s">
        <v>217</v>
      </c>
      <c r="C246" s="458" t="s">
        <v>218</v>
      </c>
      <c r="D246" s="459" t="s">
        <v>219</v>
      </c>
      <c r="E246" s="481" t="s">
        <v>64</v>
      </c>
      <c r="F246" s="493"/>
      <c r="G246" s="494"/>
      <c r="H246" s="529">
        <v>31</v>
      </c>
      <c r="I246" s="504">
        <v>0</v>
      </c>
      <c r="J246" s="448">
        <f t="shared" si="3"/>
        <v>0</v>
      </c>
    </row>
    <row r="247" spans="1:10" ht="41.25" customHeight="1" x14ac:dyDescent="0.25">
      <c r="A247" s="534">
        <v>239</v>
      </c>
      <c r="B247" s="455" t="s">
        <v>270</v>
      </c>
      <c r="C247" s="2" t="s">
        <v>260</v>
      </c>
      <c r="D247" s="469" t="s">
        <v>306</v>
      </c>
      <c r="E247" s="485" t="s">
        <v>309</v>
      </c>
      <c r="F247" s="499"/>
      <c r="G247" s="500"/>
      <c r="H247" s="529">
        <v>4</v>
      </c>
      <c r="I247" s="504">
        <v>0</v>
      </c>
      <c r="J247" s="448">
        <f t="shared" si="3"/>
        <v>0</v>
      </c>
    </row>
    <row r="248" spans="1:10" ht="41.25" customHeight="1" x14ac:dyDescent="0.25">
      <c r="A248" s="534">
        <v>240</v>
      </c>
      <c r="B248" s="457" t="s">
        <v>220</v>
      </c>
      <c r="C248" s="458" t="s">
        <v>221</v>
      </c>
      <c r="D248" s="459" t="s">
        <v>222</v>
      </c>
      <c r="E248" s="481" t="s">
        <v>84</v>
      </c>
      <c r="F248" s="493"/>
      <c r="G248" s="494"/>
      <c r="H248" s="529">
        <v>8</v>
      </c>
      <c r="I248" s="504">
        <v>0</v>
      </c>
      <c r="J248" s="448">
        <f t="shared" si="3"/>
        <v>0</v>
      </c>
    </row>
    <row r="249" spans="1:10" ht="41.25" customHeight="1" x14ac:dyDescent="0.25">
      <c r="A249" s="534">
        <v>241</v>
      </c>
      <c r="B249" s="457" t="s">
        <v>220</v>
      </c>
      <c r="C249" s="458" t="s">
        <v>223</v>
      </c>
      <c r="D249" s="459" t="s">
        <v>224</v>
      </c>
      <c r="E249" s="481" t="s">
        <v>36</v>
      </c>
      <c r="F249" s="499"/>
      <c r="G249" s="500"/>
      <c r="H249" s="529">
        <v>2</v>
      </c>
      <c r="I249" s="504">
        <v>0</v>
      </c>
      <c r="J249" s="448">
        <f t="shared" si="3"/>
        <v>0</v>
      </c>
    </row>
    <row r="250" spans="1:10" ht="41.25" customHeight="1" x14ac:dyDescent="0.25">
      <c r="A250" s="534">
        <v>242</v>
      </c>
      <c r="B250" s="457" t="s">
        <v>220</v>
      </c>
      <c r="C250" s="475" t="s">
        <v>298</v>
      </c>
      <c r="D250" s="459" t="s">
        <v>276</v>
      </c>
      <c r="E250" s="486" t="s">
        <v>35</v>
      </c>
      <c r="F250" s="493"/>
      <c r="G250" s="494"/>
      <c r="H250" s="529">
        <v>25</v>
      </c>
      <c r="I250" s="504">
        <v>0</v>
      </c>
      <c r="J250" s="448">
        <f t="shared" si="3"/>
        <v>0</v>
      </c>
    </row>
    <row r="251" spans="1:10" ht="41.25" customHeight="1" x14ac:dyDescent="0.25">
      <c r="A251" s="534">
        <v>243</v>
      </c>
      <c r="B251" s="457" t="s">
        <v>220</v>
      </c>
      <c r="C251" s="458" t="s">
        <v>225</v>
      </c>
      <c r="D251" s="459" t="s">
        <v>226</v>
      </c>
      <c r="E251" s="481" t="s">
        <v>14</v>
      </c>
      <c r="F251" s="499"/>
      <c r="G251" s="500"/>
      <c r="H251" s="529">
        <v>8</v>
      </c>
      <c r="I251" s="504">
        <v>0</v>
      </c>
      <c r="J251" s="448">
        <f t="shared" si="3"/>
        <v>0</v>
      </c>
    </row>
    <row r="252" spans="1:10" ht="41.25" customHeight="1" thickBot="1" x14ac:dyDescent="0.3">
      <c r="A252" s="534">
        <v>244</v>
      </c>
      <c r="B252" s="476" t="s">
        <v>814</v>
      </c>
      <c r="C252" s="477" t="s">
        <v>683</v>
      </c>
      <c r="D252" s="478" t="s">
        <v>684</v>
      </c>
      <c r="E252" s="487" t="s">
        <v>72</v>
      </c>
      <c r="F252" s="501"/>
      <c r="G252" s="502"/>
      <c r="H252" s="532">
        <v>5</v>
      </c>
      <c r="I252" s="505">
        <v>0</v>
      </c>
      <c r="J252" s="448">
        <f t="shared" si="3"/>
        <v>0</v>
      </c>
    </row>
    <row r="253" spans="1:10" s="449" customFormat="1" ht="67.5" customHeight="1" thickBot="1" x14ac:dyDescent="0.3">
      <c r="A253" s="508" t="s">
        <v>993</v>
      </c>
      <c r="B253" s="509"/>
      <c r="C253" s="509"/>
      <c r="D253" s="509"/>
      <c r="E253" s="509"/>
      <c r="F253" s="509"/>
      <c r="G253" s="488"/>
      <c r="H253" s="489"/>
      <c r="I253" s="490"/>
      <c r="J253" s="506">
        <f>SUM(J9:J252)</f>
        <v>0</v>
      </c>
    </row>
  </sheetData>
  <sheetProtection algorithmName="SHA-512" hashValue="7pHOTWkTvEcT0Cn/bBgPSgtlozfCD5RWnF7MGa0Jbj21iNroeZt+aS9kIoKQtg4tjtKL+MbwkXGTAxTYoddmZg==" saltValue="pffN6ayOyvrfxi0hvo0VIA==" spinCount="100000" sheet="1" objects="1" scenarios="1"/>
  <protectedRanges>
    <protectedRange algorithmName="SHA-512" hashValue="BR1lW2zgvwUQNRPkrGURQT45s3k1Up+BF1bAmSU9ETDYH9s3ERUvQNZDBI7EyevXhdedCkGvhyG/e0JtMURv6Q==" saltValue="b9KhHPy5z98cybUSOuOVkQ==" spinCount="100000" sqref="F8:G8" name="Range1_10_1"/>
  </protectedRanges>
  <sortState xmlns:xlrd2="http://schemas.microsoft.com/office/spreadsheetml/2017/richdata2" ref="B239:H239">
    <sortCondition ref="B239"/>
  </sortState>
  <mergeCells count="7">
    <mergeCell ref="A1:J1"/>
    <mergeCell ref="A253:F253"/>
    <mergeCell ref="A2:J2"/>
    <mergeCell ref="A3:J3"/>
    <mergeCell ref="A5:J5"/>
    <mergeCell ref="A6:J6"/>
    <mergeCell ref="B7:H7"/>
  </mergeCells>
  <phoneticPr fontId="22" type="noConversion"/>
  <conditionalFormatting sqref="H26:H50 H79:H100 H111:H118 H189:H212 H214:H216 H232:H237 H239 H252">
    <cfRule type="cellIs" dxfId="1" priority="3" operator="between">
      <formula>0</formula>
      <formula>4</formula>
    </cfRule>
  </conditionalFormatting>
  <conditionalFormatting sqref="D217:D231 D9:D25 D51:D78 D101:D110 D119:D188 D240:D251 D238 D213">
    <cfRule type="duplicateValues" dxfId="0" priority="57"/>
  </conditionalFormatting>
  <pageMargins left="0.29545454545454547" right="0.7" top="0.75" bottom="0.75" header="0.3" footer="0.3"/>
  <pageSetup paperSize="9" scale="62" fitToHeight="0" orientation="portrait" r:id="rId1"/>
  <headerFooter>
    <oddFooter>&amp;LDokumentace zadávacího řízení RD &amp;"-,Tučné"CETON1118&amp;"-,Obyčejné" - příloha č. 4 (varianta 4b)&amp;RStránka &amp;"-,Tučné"&amp;P&amp;"-,Obyčejné" z&amp;"-,Tučné"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F3FEA-AA01-4216-A29D-D7E08168B4B4}">
  <dimension ref="A1:CH375"/>
  <sheetViews>
    <sheetView workbookViewId="0">
      <selection activeCell="I2" sqref="I2"/>
    </sheetView>
  </sheetViews>
  <sheetFormatPr defaultRowHeight="15" x14ac:dyDescent="0.25"/>
  <cols>
    <col min="1" max="1" width="28.28515625" bestFit="1" customWidth="1"/>
    <col min="2" max="2" width="51.28515625" bestFit="1" customWidth="1"/>
    <col min="3" max="3" width="27" bestFit="1" customWidth="1"/>
    <col min="4" max="4" width="16.28515625" bestFit="1" customWidth="1"/>
    <col min="5" max="5" width="8.85546875" bestFit="1" customWidth="1"/>
  </cols>
  <sheetData>
    <row r="1" spans="1:86" ht="24" thickBot="1" x14ac:dyDescent="0.3">
      <c r="A1" s="513" t="s">
        <v>311</v>
      </c>
      <c r="B1" s="514"/>
      <c r="C1" s="514"/>
      <c r="D1" s="514"/>
      <c r="E1" s="515"/>
    </row>
    <row r="2" spans="1:86" ht="180" x14ac:dyDescent="0.25">
      <c r="A2" s="394" t="s">
        <v>0</v>
      </c>
      <c r="B2" s="395" t="s">
        <v>2</v>
      </c>
      <c r="C2" s="395" t="s">
        <v>1</v>
      </c>
      <c r="D2" s="396" t="s">
        <v>305</v>
      </c>
      <c r="E2" s="400" t="s">
        <v>310</v>
      </c>
    </row>
    <row r="3" spans="1:86" x14ac:dyDescent="0.25">
      <c r="A3" s="516" t="s">
        <v>849</v>
      </c>
      <c r="B3" s="517"/>
      <c r="C3" s="517"/>
      <c r="D3" s="517"/>
      <c r="E3" s="518"/>
      <c r="G3" s="7" t="s">
        <v>325</v>
      </c>
      <c r="H3" s="7" t="s">
        <v>326</v>
      </c>
      <c r="I3" s="7" t="s">
        <v>353</v>
      </c>
      <c r="J3" s="7" t="s">
        <v>354</v>
      </c>
      <c r="K3" s="7" t="s">
        <v>355</v>
      </c>
      <c r="L3" s="7" t="s">
        <v>385</v>
      </c>
      <c r="M3" s="7" t="s">
        <v>386</v>
      </c>
      <c r="N3" s="7" t="s">
        <v>402</v>
      </c>
      <c r="O3" s="7" t="s">
        <v>403</v>
      </c>
      <c r="P3" s="7" t="s">
        <v>404</v>
      </c>
      <c r="Q3" s="7" t="s">
        <v>409</v>
      </c>
      <c r="R3" s="7" t="s">
        <v>410</v>
      </c>
      <c r="S3" s="386" t="s">
        <v>845</v>
      </c>
      <c r="T3" s="7" t="s">
        <v>412</v>
      </c>
      <c r="U3" s="7" t="s">
        <v>414</v>
      </c>
      <c r="V3" s="7" t="s">
        <v>427</v>
      </c>
      <c r="W3" s="7" t="s">
        <v>431</v>
      </c>
      <c r="X3" s="7" t="s">
        <v>435</v>
      </c>
      <c r="Y3" s="7" t="s">
        <v>436</v>
      </c>
      <c r="Z3" s="7" t="s">
        <v>437</v>
      </c>
      <c r="AA3" s="7" t="s">
        <v>438</v>
      </c>
      <c r="AB3" s="7" t="s">
        <v>451</v>
      </c>
      <c r="AC3" s="7" t="s">
        <v>455</v>
      </c>
      <c r="AD3" s="7" t="s">
        <v>456</v>
      </c>
      <c r="AE3" s="7" t="s">
        <v>457</v>
      </c>
      <c r="AF3" s="7" t="s">
        <v>460</v>
      </c>
      <c r="AG3" s="7" t="s">
        <v>462</v>
      </c>
      <c r="AH3" s="7" t="s">
        <v>463</v>
      </c>
      <c r="AI3" s="7" t="s">
        <v>473</v>
      </c>
      <c r="AJ3" s="7" t="s">
        <v>502</v>
      </c>
      <c r="AK3" s="7" t="s">
        <v>507</v>
      </c>
      <c r="AL3" s="7" t="s">
        <v>514</v>
      </c>
      <c r="AM3" s="7" t="s">
        <v>524</v>
      </c>
      <c r="AN3" s="7" t="s">
        <v>527</v>
      </c>
      <c r="AO3" s="7" t="s">
        <v>528</v>
      </c>
      <c r="AP3" s="7" t="s">
        <v>536</v>
      </c>
      <c r="AQ3" s="7" t="s">
        <v>537</v>
      </c>
      <c r="AR3" s="7" t="s">
        <v>540</v>
      </c>
      <c r="AS3" s="7" t="s">
        <v>541</v>
      </c>
      <c r="AT3" s="7" t="s">
        <v>542</v>
      </c>
      <c r="AU3" s="7" t="s">
        <v>563</v>
      </c>
      <c r="AV3" s="7" t="s">
        <v>843</v>
      </c>
      <c r="AW3" s="7" t="s">
        <v>567</v>
      </c>
      <c r="AX3" s="7" t="s">
        <v>573</v>
      </c>
      <c r="AY3" s="7" t="s">
        <v>593</v>
      </c>
      <c r="AZ3" s="7" t="s">
        <v>619</v>
      </c>
      <c r="BA3" s="7" t="s">
        <v>624</v>
      </c>
      <c r="BB3" s="7" t="s">
        <v>626</v>
      </c>
      <c r="BC3" s="7" t="s">
        <v>632</v>
      </c>
      <c r="BD3" s="7" t="s">
        <v>633</v>
      </c>
      <c r="BE3" s="7" t="s">
        <v>665</v>
      </c>
      <c r="BF3" s="7" t="s">
        <v>674</v>
      </c>
      <c r="BG3" s="7" t="s">
        <v>682</v>
      </c>
      <c r="BH3" s="7" t="s">
        <v>685</v>
      </c>
      <c r="BI3" s="7" t="s">
        <v>686</v>
      </c>
      <c r="BJ3" s="7" t="s">
        <v>696</v>
      </c>
      <c r="BK3" s="7" t="s">
        <v>701</v>
      </c>
      <c r="BL3" s="7" t="s">
        <v>712</v>
      </c>
      <c r="BM3" s="7" t="s">
        <v>713</v>
      </c>
      <c r="BN3" s="7" t="s">
        <v>714</v>
      </c>
      <c r="BO3" s="7" t="s">
        <v>721</v>
      </c>
      <c r="BP3" s="7" t="s">
        <v>722</v>
      </c>
      <c r="BQ3" s="7" t="s">
        <v>733</v>
      </c>
      <c r="BR3" s="7" t="s">
        <v>740</v>
      </c>
      <c r="BS3" s="7" t="s">
        <v>746</v>
      </c>
      <c r="BT3" s="7" t="s">
        <v>754</v>
      </c>
      <c r="BU3" s="7" t="s">
        <v>758</v>
      </c>
      <c r="BV3" s="7" t="s">
        <v>768</v>
      </c>
      <c r="BW3" s="7" t="s">
        <v>784</v>
      </c>
      <c r="BX3" s="7" t="s">
        <v>785</v>
      </c>
      <c r="BY3" s="7" t="s">
        <v>790</v>
      </c>
      <c r="BZ3" s="7" t="s">
        <v>791</v>
      </c>
      <c r="CA3" s="7" t="s">
        <v>818</v>
      </c>
      <c r="CB3" s="386" t="s">
        <v>844</v>
      </c>
      <c r="CC3" s="7" t="s">
        <v>819</v>
      </c>
      <c r="CD3" s="7" t="s">
        <v>824</v>
      </c>
      <c r="CE3" s="7" t="s">
        <v>825</v>
      </c>
      <c r="CF3" s="7" t="s">
        <v>829</v>
      </c>
      <c r="CG3" s="7" t="s">
        <v>830</v>
      </c>
      <c r="CH3" s="7" t="s">
        <v>834</v>
      </c>
    </row>
    <row r="4" spans="1:86" x14ac:dyDescent="0.25">
      <c r="A4" s="401" t="s">
        <v>79</v>
      </c>
      <c r="B4" s="402" t="s">
        <v>313</v>
      </c>
      <c r="C4" s="403" t="s">
        <v>314</v>
      </c>
      <c r="D4" s="404"/>
      <c r="E4" s="405">
        <v>4</v>
      </c>
      <c r="G4" s="13"/>
      <c r="H4" s="18"/>
      <c r="I4" s="23"/>
      <c r="J4" s="23"/>
      <c r="K4" s="28"/>
      <c r="L4" s="33"/>
      <c r="M4" s="38"/>
      <c r="N4" s="43"/>
      <c r="O4" s="48"/>
      <c r="P4" s="53"/>
      <c r="Q4" s="58"/>
      <c r="R4" s="63"/>
      <c r="S4" s="406"/>
      <c r="T4" s="68"/>
      <c r="U4" s="73"/>
      <c r="V4" s="78">
        <v>2</v>
      </c>
      <c r="W4" s="83"/>
      <c r="X4" s="88"/>
      <c r="Y4" s="93"/>
      <c r="Z4" s="98"/>
      <c r="AA4" s="103"/>
      <c r="AB4" s="108"/>
      <c r="AC4" s="113"/>
      <c r="AD4" s="118"/>
      <c r="AE4" s="123"/>
      <c r="AF4" s="128"/>
      <c r="AG4" s="133"/>
      <c r="AH4" s="138"/>
      <c r="AI4" s="143"/>
      <c r="AJ4" s="148"/>
      <c r="AK4" s="153"/>
      <c r="AL4" s="158"/>
      <c r="AM4" s="163"/>
      <c r="AN4" s="163"/>
      <c r="AO4" s="168"/>
      <c r="AP4" s="173"/>
      <c r="AQ4" s="178"/>
      <c r="AR4" s="183"/>
      <c r="AS4" s="188"/>
      <c r="AT4" s="193"/>
      <c r="AU4" s="198"/>
      <c r="AV4" s="388"/>
      <c r="AW4" s="203"/>
      <c r="AX4" s="208"/>
      <c r="AY4" s="213"/>
      <c r="AZ4" s="218"/>
      <c r="BA4" s="223"/>
      <c r="BB4" s="228"/>
      <c r="BC4" s="233"/>
      <c r="BD4" s="238"/>
      <c r="BE4" s="243"/>
      <c r="BF4" s="248"/>
      <c r="BG4" s="253"/>
      <c r="BH4" s="258"/>
      <c r="BI4" s="263"/>
      <c r="BJ4" s="268"/>
      <c r="BK4" s="273"/>
      <c r="BL4" s="273"/>
      <c r="BM4" s="278"/>
      <c r="BN4" s="283"/>
      <c r="BO4" s="288"/>
      <c r="BP4" s="293"/>
      <c r="BQ4" s="298"/>
      <c r="BR4" s="303"/>
      <c r="BS4" s="308"/>
      <c r="BT4" s="313"/>
      <c r="BU4" s="318"/>
      <c r="BV4" s="323"/>
      <c r="BW4" s="328"/>
      <c r="BX4" s="333"/>
      <c r="BY4" s="338"/>
      <c r="BZ4" s="343"/>
      <c r="CA4" s="348"/>
      <c r="CB4" s="388"/>
      <c r="CC4" s="353"/>
      <c r="CD4" s="358"/>
      <c r="CE4" s="363"/>
      <c r="CF4" s="368"/>
      <c r="CG4" s="373"/>
      <c r="CH4" s="378"/>
    </row>
    <row r="5" spans="1:86" x14ac:dyDescent="0.25">
      <c r="A5" s="401" t="s">
        <v>199</v>
      </c>
      <c r="B5" s="402" t="s">
        <v>315</v>
      </c>
      <c r="C5" s="403">
        <v>45807102</v>
      </c>
      <c r="D5" s="404"/>
      <c r="E5" s="405">
        <v>2</v>
      </c>
      <c r="G5" s="14"/>
      <c r="H5" s="19"/>
      <c r="I5" s="24"/>
      <c r="J5" s="24"/>
      <c r="K5" s="29"/>
      <c r="L5" s="34"/>
      <c r="M5" s="39"/>
      <c r="N5" s="44"/>
      <c r="O5" s="49"/>
      <c r="P5" s="54">
        <v>1</v>
      </c>
      <c r="Q5" s="59"/>
      <c r="R5" s="64"/>
      <c r="S5" s="407"/>
      <c r="T5" s="69"/>
      <c r="U5" s="74"/>
      <c r="V5" s="79">
        <v>20</v>
      </c>
      <c r="W5" s="84"/>
      <c r="X5" s="89"/>
      <c r="Y5" s="94"/>
      <c r="Z5" s="99"/>
      <c r="AA5" s="104"/>
      <c r="AB5" s="109"/>
      <c r="AC5" s="114"/>
      <c r="AD5" s="119"/>
      <c r="AE5" s="124">
        <v>2</v>
      </c>
      <c r="AF5" s="129"/>
      <c r="AG5" s="134"/>
      <c r="AH5" s="139"/>
      <c r="AI5" s="144"/>
      <c r="AJ5" s="149"/>
      <c r="AK5" s="154"/>
      <c r="AL5" s="159"/>
      <c r="AM5" s="164"/>
      <c r="AN5" s="164"/>
      <c r="AO5" s="169"/>
      <c r="AP5" s="174"/>
      <c r="AQ5" s="179"/>
      <c r="AR5" s="184"/>
      <c r="AS5" s="189"/>
      <c r="AT5" s="194"/>
      <c r="AU5" s="199"/>
      <c r="AV5" s="389"/>
      <c r="AW5" s="204"/>
      <c r="AX5" s="209"/>
      <c r="AY5" s="214"/>
      <c r="AZ5" s="219">
        <v>12</v>
      </c>
      <c r="BA5" s="224"/>
      <c r="BB5" s="229"/>
      <c r="BC5" s="234">
        <v>15</v>
      </c>
      <c r="BD5" s="239"/>
      <c r="BE5" s="244"/>
      <c r="BF5" s="249"/>
      <c r="BG5" s="254"/>
      <c r="BH5" s="259"/>
      <c r="BI5" s="264"/>
      <c r="BJ5" s="269"/>
      <c r="BK5" s="274"/>
      <c r="BL5" s="274"/>
      <c r="BM5" s="279"/>
      <c r="BN5" s="284"/>
      <c r="BO5" s="289"/>
      <c r="BP5" s="294"/>
      <c r="BQ5" s="299"/>
      <c r="BR5" s="304"/>
      <c r="BS5" s="309"/>
      <c r="BT5" s="314"/>
      <c r="BU5" s="319"/>
      <c r="BV5" s="324"/>
      <c r="BW5" s="329"/>
      <c r="BX5" s="334"/>
      <c r="BY5" s="339"/>
      <c r="BZ5" s="344"/>
      <c r="CA5" s="349"/>
      <c r="CB5" s="389"/>
      <c r="CC5" s="354"/>
      <c r="CD5" s="359"/>
      <c r="CE5" s="364"/>
      <c r="CF5" s="369"/>
      <c r="CG5" s="374"/>
      <c r="CH5" s="379"/>
    </row>
    <row r="6" spans="1:86" x14ac:dyDescent="0.25">
      <c r="A6" s="401" t="s">
        <v>220</v>
      </c>
      <c r="B6" s="402" t="s">
        <v>316</v>
      </c>
      <c r="C6" s="403" t="s">
        <v>317</v>
      </c>
      <c r="D6" s="404"/>
      <c r="E6" s="405">
        <v>4</v>
      </c>
      <c r="G6" s="14"/>
      <c r="H6" s="19"/>
      <c r="I6" s="24"/>
      <c r="J6" s="24"/>
      <c r="K6" s="29">
        <v>20</v>
      </c>
      <c r="L6" s="34"/>
      <c r="M6" s="39">
        <v>2</v>
      </c>
      <c r="N6" s="44"/>
      <c r="O6" s="49"/>
      <c r="P6" s="54"/>
      <c r="Q6" s="59"/>
      <c r="R6" s="64"/>
      <c r="S6" s="407"/>
      <c r="T6" s="69"/>
      <c r="U6" s="74"/>
      <c r="V6" s="79">
        <v>15</v>
      </c>
      <c r="W6" s="84"/>
      <c r="X6" s="89"/>
      <c r="Y6" s="94"/>
      <c r="Z6" s="99"/>
      <c r="AA6" s="104"/>
      <c r="AB6" s="109"/>
      <c r="AC6" s="114"/>
      <c r="AD6" s="119"/>
      <c r="AE6" s="124"/>
      <c r="AF6" s="129"/>
      <c r="AG6" s="134"/>
      <c r="AH6" s="139"/>
      <c r="AI6" s="144"/>
      <c r="AJ6" s="149"/>
      <c r="AK6" s="154"/>
      <c r="AL6" s="159"/>
      <c r="AM6" s="164"/>
      <c r="AN6" s="164"/>
      <c r="AO6" s="169"/>
      <c r="AP6" s="174"/>
      <c r="AQ6" s="179"/>
      <c r="AR6" s="184"/>
      <c r="AS6" s="189"/>
      <c r="AT6" s="194"/>
      <c r="AU6" s="199"/>
      <c r="AV6" s="389"/>
      <c r="AW6" s="204"/>
      <c r="AX6" s="209"/>
      <c r="AY6" s="214"/>
      <c r="AZ6" s="219"/>
      <c r="BA6" s="224"/>
      <c r="BB6" s="229"/>
      <c r="BC6" s="234">
        <v>10</v>
      </c>
      <c r="BD6" s="239"/>
      <c r="BE6" s="244"/>
      <c r="BF6" s="249"/>
      <c r="BG6" s="254"/>
      <c r="BH6" s="259"/>
      <c r="BI6" s="264"/>
      <c r="BJ6" s="269"/>
      <c r="BK6" s="274"/>
      <c r="BL6" s="274"/>
      <c r="BM6" s="279"/>
      <c r="BN6" s="284"/>
      <c r="BO6" s="289"/>
      <c r="BP6" s="294"/>
      <c r="BQ6" s="299"/>
      <c r="BR6" s="304"/>
      <c r="BS6" s="309"/>
      <c r="BT6" s="314"/>
      <c r="BU6" s="319"/>
      <c r="BV6" s="324"/>
      <c r="BW6" s="329"/>
      <c r="BX6" s="334"/>
      <c r="BY6" s="339"/>
      <c r="BZ6" s="344"/>
      <c r="CA6" s="349"/>
      <c r="CB6" s="389"/>
      <c r="CC6" s="354"/>
      <c r="CD6" s="359"/>
      <c r="CE6" s="364"/>
      <c r="CF6" s="369"/>
      <c r="CG6" s="374">
        <v>5</v>
      </c>
      <c r="CH6" s="379"/>
    </row>
    <row r="7" spans="1:86" x14ac:dyDescent="0.25">
      <c r="A7" s="401" t="s">
        <v>79</v>
      </c>
      <c r="B7" s="402" t="s">
        <v>318</v>
      </c>
      <c r="C7" s="403" t="s">
        <v>319</v>
      </c>
      <c r="D7" s="404"/>
      <c r="E7" s="405">
        <v>3</v>
      </c>
      <c r="G7" s="14"/>
      <c r="H7" s="19"/>
      <c r="I7" s="24"/>
      <c r="J7" s="24"/>
      <c r="K7" s="29"/>
      <c r="L7" s="34"/>
      <c r="M7" s="39"/>
      <c r="N7" s="44"/>
      <c r="O7" s="49"/>
      <c r="P7" s="54"/>
      <c r="Q7" s="59"/>
      <c r="R7" s="64"/>
      <c r="S7" s="407"/>
      <c r="T7" s="69"/>
      <c r="U7" s="74"/>
      <c r="V7" s="79"/>
      <c r="W7" s="84"/>
      <c r="X7" s="89" t="s">
        <v>434</v>
      </c>
      <c r="Y7" s="94"/>
      <c r="Z7" s="99"/>
      <c r="AA7" s="104">
        <v>12</v>
      </c>
      <c r="AB7" s="109"/>
      <c r="AC7" s="114"/>
      <c r="AD7" s="119"/>
      <c r="AE7" s="124"/>
      <c r="AF7" s="129"/>
      <c r="AG7" s="134"/>
      <c r="AH7" s="139"/>
      <c r="AI7" s="144"/>
      <c r="AJ7" s="149"/>
      <c r="AK7" s="154">
        <v>4</v>
      </c>
      <c r="AL7" s="159"/>
      <c r="AM7" s="164"/>
      <c r="AN7" s="164"/>
      <c r="AO7" s="169"/>
      <c r="AP7" s="174"/>
      <c r="AQ7" s="179"/>
      <c r="AR7" s="184"/>
      <c r="AS7" s="189"/>
      <c r="AT7" s="194"/>
      <c r="AU7" s="199"/>
      <c r="AV7" s="389"/>
      <c r="AW7" s="204"/>
      <c r="AX7" s="209"/>
      <c r="AY7" s="214"/>
      <c r="AZ7" s="219"/>
      <c r="BA7" s="224"/>
      <c r="BB7" s="229"/>
      <c r="BC7" s="234">
        <v>3</v>
      </c>
      <c r="BD7" s="239">
        <v>2</v>
      </c>
      <c r="BE7" s="244"/>
      <c r="BF7" s="249"/>
      <c r="BG7" s="254"/>
      <c r="BH7" s="259"/>
      <c r="BI7" s="264"/>
      <c r="BJ7" s="269"/>
      <c r="BK7" s="274"/>
      <c r="BL7" s="274"/>
      <c r="BM7" s="279"/>
      <c r="BN7" s="284"/>
      <c r="BO7" s="289"/>
      <c r="BP7" s="294"/>
      <c r="BQ7" s="299"/>
      <c r="BR7" s="304"/>
      <c r="BS7" s="309"/>
      <c r="BT7" s="314"/>
      <c r="BU7" s="319">
        <v>4</v>
      </c>
      <c r="BV7" s="324"/>
      <c r="BW7" s="329"/>
      <c r="BX7" s="334"/>
      <c r="BY7" s="339"/>
      <c r="BZ7" s="344"/>
      <c r="CA7" s="349"/>
      <c r="CB7" s="389"/>
      <c r="CC7" s="354"/>
      <c r="CD7" s="359">
        <v>2</v>
      </c>
      <c r="CE7" s="364"/>
      <c r="CF7" s="369"/>
      <c r="CG7" s="374"/>
      <c r="CH7" s="379"/>
    </row>
    <row r="8" spans="1:86" x14ac:dyDescent="0.25">
      <c r="A8" s="401" t="s">
        <v>79</v>
      </c>
      <c r="B8" s="402" t="s">
        <v>313</v>
      </c>
      <c r="C8" s="403" t="s">
        <v>320</v>
      </c>
      <c r="D8" s="404"/>
      <c r="E8" s="405">
        <v>3</v>
      </c>
      <c r="G8" s="14"/>
      <c r="H8" s="19"/>
      <c r="I8" s="24"/>
      <c r="J8" s="24"/>
      <c r="K8" s="29"/>
      <c r="L8" s="34"/>
      <c r="M8" s="39"/>
      <c r="N8" s="44">
        <v>4</v>
      </c>
      <c r="O8" s="49"/>
      <c r="P8" s="54"/>
      <c r="Q8" s="59"/>
      <c r="R8" s="64"/>
      <c r="S8" s="407"/>
      <c r="T8" s="69"/>
      <c r="U8" s="74"/>
      <c r="V8" s="79">
        <v>3</v>
      </c>
      <c r="W8" s="84"/>
      <c r="X8" s="89"/>
      <c r="Y8" s="94"/>
      <c r="Z8" s="99"/>
      <c r="AA8" s="104"/>
      <c r="AB8" s="109"/>
      <c r="AC8" s="114"/>
      <c r="AD8" s="119"/>
      <c r="AE8" s="124"/>
      <c r="AF8" s="129"/>
      <c r="AG8" s="134"/>
      <c r="AH8" s="139"/>
      <c r="AI8" s="144"/>
      <c r="AJ8" s="149"/>
      <c r="AK8" s="154"/>
      <c r="AL8" s="159"/>
      <c r="AM8" s="164"/>
      <c r="AN8" s="164"/>
      <c r="AO8" s="169"/>
      <c r="AP8" s="174"/>
      <c r="AQ8" s="179"/>
      <c r="AR8" s="184"/>
      <c r="AS8" s="189"/>
      <c r="AT8" s="194"/>
      <c r="AU8" s="199"/>
      <c r="AV8" s="389"/>
      <c r="AW8" s="204"/>
      <c r="AX8" s="209"/>
      <c r="AY8" s="214"/>
      <c r="AZ8" s="219"/>
      <c r="BA8" s="224"/>
      <c r="BB8" s="229"/>
      <c r="BC8" s="234"/>
      <c r="BD8" s="239"/>
      <c r="BE8" s="244"/>
      <c r="BF8" s="249"/>
      <c r="BG8" s="254"/>
      <c r="BH8" s="259"/>
      <c r="BI8" s="264"/>
      <c r="BJ8" s="269"/>
      <c r="BK8" s="274"/>
      <c r="BL8" s="274"/>
      <c r="BM8" s="279"/>
      <c r="BN8" s="284"/>
      <c r="BO8" s="289"/>
      <c r="BP8" s="294"/>
      <c r="BQ8" s="299"/>
      <c r="BR8" s="304"/>
      <c r="BS8" s="309"/>
      <c r="BT8" s="314"/>
      <c r="BU8" s="319"/>
      <c r="BV8" s="324"/>
      <c r="BW8" s="329"/>
      <c r="BX8" s="334"/>
      <c r="BY8" s="339"/>
      <c r="BZ8" s="344"/>
      <c r="CA8" s="349"/>
      <c r="CB8" s="389"/>
      <c r="CC8" s="354"/>
      <c r="CD8" s="359"/>
      <c r="CE8" s="364"/>
      <c r="CF8" s="369"/>
      <c r="CG8" s="374"/>
      <c r="CH8" s="379"/>
    </row>
    <row r="9" spans="1:86" x14ac:dyDescent="0.25">
      <c r="A9" s="401" t="s">
        <v>79</v>
      </c>
      <c r="B9" s="402" t="s">
        <v>321</v>
      </c>
      <c r="C9" s="403" t="s">
        <v>322</v>
      </c>
      <c r="D9" s="404"/>
      <c r="E9" s="405">
        <v>8</v>
      </c>
      <c r="G9" s="14"/>
      <c r="H9" s="19"/>
      <c r="I9" s="24"/>
      <c r="J9" s="24"/>
      <c r="K9" s="29"/>
      <c r="L9" s="34"/>
      <c r="M9" s="39"/>
      <c r="N9" s="44"/>
      <c r="O9" s="49">
        <v>4</v>
      </c>
      <c r="P9" s="54"/>
      <c r="Q9" s="59"/>
      <c r="R9" s="64"/>
      <c r="S9" s="407"/>
      <c r="T9" s="69"/>
      <c r="U9" s="74"/>
      <c r="V9" s="79">
        <v>3</v>
      </c>
      <c r="W9" s="84"/>
      <c r="X9" s="89"/>
      <c r="Y9" s="94"/>
      <c r="Z9" s="99"/>
      <c r="AA9" s="104"/>
      <c r="AB9" s="109"/>
      <c r="AC9" s="114"/>
      <c r="AD9" s="119"/>
      <c r="AE9" s="124"/>
      <c r="AF9" s="129"/>
      <c r="AG9" s="134"/>
      <c r="AH9" s="139">
        <v>2</v>
      </c>
      <c r="AI9" s="144"/>
      <c r="AJ9" s="149"/>
      <c r="AK9" s="154"/>
      <c r="AL9" s="159"/>
      <c r="AM9" s="164"/>
      <c r="AN9" s="164"/>
      <c r="AO9" s="169"/>
      <c r="AP9" s="174"/>
      <c r="AQ9" s="179"/>
      <c r="AR9" s="184"/>
      <c r="AS9" s="189"/>
      <c r="AT9" s="194"/>
      <c r="AU9" s="199"/>
      <c r="AV9" s="389"/>
      <c r="AW9" s="204"/>
      <c r="AX9" s="209"/>
      <c r="AY9" s="214"/>
      <c r="AZ9" s="219"/>
      <c r="BA9" s="224"/>
      <c r="BB9" s="229">
        <v>6</v>
      </c>
      <c r="BC9" s="234"/>
      <c r="BD9" s="239"/>
      <c r="BE9" s="244"/>
      <c r="BF9" s="249"/>
      <c r="BG9" s="254"/>
      <c r="BH9" s="259"/>
      <c r="BI9" s="264"/>
      <c r="BJ9" s="269"/>
      <c r="BK9" s="274"/>
      <c r="BL9" s="274"/>
      <c r="BM9" s="279"/>
      <c r="BN9" s="284"/>
      <c r="BO9" s="289"/>
      <c r="BP9" s="294"/>
      <c r="BQ9" s="299"/>
      <c r="BR9" s="304"/>
      <c r="BS9" s="309"/>
      <c r="BT9" s="314"/>
      <c r="BU9" s="319"/>
      <c r="BV9" s="324"/>
      <c r="BW9" s="329"/>
      <c r="BX9" s="334"/>
      <c r="BY9" s="339"/>
      <c r="BZ9" s="344"/>
      <c r="CA9" s="349"/>
      <c r="CB9" s="389"/>
      <c r="CC9" s="354"/>
      <c r="CD9" s="359"/>
      <c r="CE9" s="364"/>
      <c r="CF9" s="369"/>
      <c r="CG9" s="374"/>
      <c r="CH9" s="379"/>
    </row>
    <row r="10" spans="1:86" x14ac:dyDescent="0.25">
      <c r="A10" s="401" t="s">
        <v>79</v>
      </c>
      <c r="B10" s="402" t="s">
        <v>323</v>
      </c>
      <c r="C10" s="403" t="s">
        <v>324</v>
      </c>
      <c r="D10" s="404"/>
      <c r="E10" s="405">
        <v>4</v>
      </c>
      <c r="G10" s="14"/>
      <c r="H10" s="19"/>
      <c r="I10" s="24"/>
      <c r="J10" s="24"/>
      <c r="K10" s="29"/>
      <c r="L10" s="34"/>
      <c r="M10" s="39"/>
      <c r="N10" s="44"/>
      <c r="O10" s="49"/>
      <c r="P10" s="54">
        <v>6</v>
      </c>
      <c r="Q10" s="59"/>
      <c r="R10" s="64"/>
      <c r="S10" s="407"/>
      <c r="T10" s="69"/>
      <c r="U10" s="74"/>
      <c r="V10" s="79">
        <v>60</v>
      </c>
      <c r="W10" s="84"/>
      <c r="X10" s="89"/>
      <c r="Y10" s="94"/>
      <c r="Z10" s="99"/>
      <c r="AA10" s="104"/>
      <c r="AB10" s="109"/>
      <c r="AC10" s="114"/>
      <c r="AD10" s="119"/>
      <c r="AE10" s="124"/>
      <c r="AF10" s="129"/>
      <c r="AG10" s="134"/>
      <c r="AH10" s="139"/>
      <c r="AI10" s="144"/>
      <c r="AJ10" s="149"/>
      <c r="AK10" s="154"/>
      <c r="AL10" s="159">
        <v>5</v>
      </c>
      <c r="AM10" s="164"/>
      <c r="AN10" s="164"/>
      <c r="AO10" s="169"/>
      <c r="AP10" s="174"/>
      <c r="AQ10" s="179"/>
      <c r="AR10" s="184"/>
      <c r="AS10" s="189"/>
      <c r="AT10" s="194"/>
      <c r="AU10" s="199"/>
      <c r="AV10" s="389"/>
      <c r="AW10" s="204"/>
      <c r="AX10" s="209"/>
      <c r="AY10" s="214"/>
      <c r="AZ10" s="219">
        <v>6</v>
      </c>
      <c r="BA10" s="224"/>
      <c r="BB10" s="229"/>
      <c r="BC10" s="234"/>
      <c r="BD10" s="239"/>
      <c r="BE10" s="244"/>
      <c r="BF10" s="249"/>
      <c r="BG10" s="254"/>
      <c r="BH10" s="259"/>
      <c r="BI10" s="264"/>
      <c r="BJ10" s="269"/>
      <c r="BK10" s="274"/>
      <c r="BL10" s="274"/>
      <c r="BM10" s="279"/>
      <c r="BN10" s="284"/>
      <c r="BO10" s="289"/>
      <c r="BP10" s="294"/>
      <c r="BQ10" s="299"/>
      <c r="BR10" s="304"/>
      <c r="BS10" s="309"/>
      <c r="BT10" s="314"/>
      <c r="BU10" s="319"/>
      <c r="BV10" s="324"/>
      <c r="BW10" s="329"/>
      <c r="BX10" s="334"/>
      <c r="BY10" s="339"/>
      <c r="BZ10" s="344"/>
      <c r="CA10" s="349"/>
      <c r="CB10" s="389"/>
      <c r="CC10" s="354"/>
      <c r="CD10" s="359"/>
      <c r="CE10" s="364"/>
      <c r="CF10" s="369"/>
      <c r="CG10" s="374"/>
      <c r="CH10" s="379"/>
    </row>
    <row r="11" spans="1:86" x14ac:dyDescent="0.25">
      <c r="A11" s="519" t="s">
        <v>326</v>
      </c>
      <c r="B11" s="520"/>
      <c r="C11" s="520"/>
      <c r="D11" s="520"/>
      <c r="E11" s="521"/>
      <c r="G11" s="14"/>
      <c r="H11" s="19"/>
      <c r="I11" s="24"/>
      <c r="J11" s="24"/>
      <c r="K11" s="29"/>
      <c r="L11" s="34"/>
      <c r="M11" s="39"/>
      <c r="N11" s="44"/>
      <c r="O11" s="49"/>
      <c r="P11" s="54"/>
      <c r="Q11" s="59"/>
      <c r="R11" s="64"/>
      <c r="S11" s="407"/>
      <c r="T11" s="69">
        <v>6</v>
      </c>
      <c r="U11" s="74"/>
      <c r="V11" s="79"/>
      <c r="W11" s="84"/>
      <c r="X11" s="89"/>
      <c r="Y11" s="94"/>
      <c r="Z11" s="99"/>
      <c r="AA11" s="104"/>
      <c r="AB11" s="109"/>
      <c r="AC11" s="114"/>
      <c r="AD11" s="119"/>
      <c r="AE11" s="124"/>
      <c r="AF11" s="129"/>
      <c r="AG11" s="134"/>
      <c r="AH11" s="139"/>
      <c r="AI11" s="144"/>
      <c r="AJ11" s="149"/>
      <c r="AK11" s="154"/>
      <c r="AL11" s="159"/>
      <c r="AM11" s="164"/>
      <c r="AN11" s="164"/>
      <c r="AO11" s="169"/>
      <c r="AP11" s="174"/>
      <c r="AQ11" s="179"/>
      <c r="AR11" s="184"/>
      <c r="AS11" s="189"/>
      <c r="AT11" s="194"/>
      <c r="AU11" s="199"/>
      <c r="AV11" s="389"/>
      <c r="AW11" s="204"/>
      <c r="AX11" s="209"/>
      <c r="AY11" s="214"/>
      <c r="AZ11" s="219"/>
      <c r="BA11" s="224"/>
      <c r="BB11" s="229"/>
      <c r="BC11" s="234">
        <v>2</v>
      </c>
      <c r="BD11" s="239"/>
      <c r="BE11" s="244"/>
      <c r="BF11" s="249"/>
      <c r="BG11" s="254"/>
      <c r="BH11" s="259"/>
      <c r="BI11" s="264"/>
      <c r="BJ11" s="269"/>
      <c r="BK11" s="274"/>
      <c r="BL11" s="274"/>
      <c r="BM11" s="279"/>
      <c r="BN11" s="284"/>
      <c r="BO11" s="289"/>
      <c r="BP11" s="294"/>
      <c r="BQ11" s="299"/>
      <c r="BR11" s="304"/>
      <c r="BS11" s="309"/>
      <c r="BT11" s="314"/>
      <c r="BU11" s="319"/>
      <c r="BV11" s="324"/>
      <c r="BW11" s="329"/>
      <c r="BX11" s="334"/>
      <c r="BY11" s="339"/>
      <c r="BZ11" s="344"/>
      <c r="CA11" s="349"/>
      <c r="CB11" s="389"/>
      <c r="CC11" s="354"/>
      <c r="CD11" s="359"/>
      <c r="CE11" s="364"/>
      <c r="CF11" s="369"/>
      <c r="CG11" s="374"/>
      <c r="CH11" s="379"/>
    </row>
    <row r="12" spans="1:86" x14ac:dyDescent="0.25">
      <c r="A12" s="401" t="s">
        <v>327</v>
      </c>
      <c r="B12" s="402" t="s">
        <v>328</v>
      </c>
      <c r="C12" s="403">
        <v>4518</v>
      </c>
      <c r="D12" s="404" t="s">
        <v>329</v>
      </c>
      <c r="E12" s="405">
        <v>1</v>
      </c>
      <c r="G12" s="14"/>
      <c r="H12" s="19"/>
      <c r="I12" s="24"/>
      <c r="J12" s="24"/>
      <c r="K12" s="29">
        <v>80</v>
      </c>
      <c r="L12" s="34"/>
      <c r="M12" s="39"/>
      <c r="N12" s="44"/>
      <c r="O12" s="49"/>
      <c r="P12" s="54"/>
      <c r="Q12" s="59"/>
      <c r="R12" s="64"/>
      <c r="S12" s="407"/>
      <c r="T12" s="69"/>
      <c r="U12" s="74"/>
      <c r="V12" s="79">
        <v>40</v>
      </c>
      <c r="W12" s="84"/>
      <c r="X12" s="89"/>
      <c r="Y12" s="94"/>
      <c r="Z12" s="99"/>
      <c r="AA12" s="104"/>
      <c r="AB12" s="109">
        <v>12</v>
      </c>
      <c r="AC12" s="114"/>
      <c r="AD12" s="119"/>
      <c r="AE12" s="124"/>
      <c r="AF12" s="129"/>
      <c r="AG12" s="134"/>
      <c r="AH12" s="139"/>
      <c r="AI12" s="144"/>
      <c r="AJ12" s="149"/>
      <c r="AK12" s="154"/>
      <c r="AL12" s="159"/>
      <c r="AM12" s="164"/>
      <c r="AN12" s="164">
        <v>6</v>
      </c>
      <c r="AO12" s="169"/>
      <c r="AP12" s="174"/>
      <c r="AQ12" s="179"/>
      <c r="AR12" s="184"/>
      <c r="AS12" s="189"/>
      <c r="AT12" s="194"/>
      <c r="AU12" s="199"/>
      <c r="AV12" s="389"/>
      <c r="AW12" s="204"/>
      <c r="AX12" s="209"/>
      <c r="AY12" s="214"/>
      <c r="AZ12" s="219"/>
      <c r="BA12" s="224"/>
      <c r="BB12" s="229"/>
      <c r="BC12" s="234">
        <v>2</v>
      </c>
      <c r="BD12" s="239"/>
      <c r="BE12" s="244"/>
      <c r="BF12" s="249"/>
      <c r="BG12" s="254"/>
      <c r="BH12" s="259"/>
      <c r="BI12" s="264"/>
      <c r="BJ12" s="269"/>
      <c r="BK12" s="274"/>
      <c r="BL12" s="274"/>
      <c r="BM12" s="279"/>
      <c r="BN12" s="284"/>
      <c r="BO12" s="289"/>
      <c r="BP12" s="294"/>
      <c r="BQ12" s="299"/>
      <c r="BR12" s="304"/>
      <c r="BS12" s="309"/>
      <c r="BT12" s="314"/>
      <c r="BU12" s="319"/>
      <c r="BV12" s="324"/>
      <c r="BW12" s="329"/>
      <c r="BX12" s="334"/>
      <c r="BY12" s="339"/>
      <c r="BZ12" s="344"/>
      <c r="CA12" s="349"/>
      <c r="CB12" s="389"/>
      <c r="CC12" s="354"/>
      <c r="CD12" s="359"/>
      <c r="CE12" s="364"/>
      <c r="CF12" s="369"/>
      <c r="CG12" s="374">
        <v>25</v>
      </c>
      <c r="CH12" s="379"/>
    </row>
    <row r="13" spans="1:86" x14ac:dyDescent="0.25">
      <c r="A13" s="519" t="s">
        <v>353</v>
      </c>
      <c r="B13" s="520"/>
      <c r="C13" s="520"/>
      <c r="D13" s="520"/>
      <c r="E13" s="521"/>
      <c r="G13" s="14"/>
      <c r="H13" s="19"/>
      <c r="I13" s="24"/>
      <c r="J13" s="24"/>
      <c r="K13" s="29"/>
      <c r="L13" s="34"/>
      <c r="M13" s="39"/>
      <c r="N13" s="44"/>
      <c r="O13" s="49"/>
      <c r="P13" s="54"/>
      <c r="Q13" s="59"/>
      <c r="R13" s="64"/>
      <c r="S13" s="407"/>
      <c r="T13" s="69"/>
      <c r="U13" s="74"/>
      <c r="V13" s="79">
        <v>40</v>
      </c>
      <c r="W13" s="84"/>
      <c r="X13" s="89"/>
      <c r="Y13" s="94"/>
      <c r="Z13" s="99"/>
      <c r="AA13" s="104"/>
      <c r="AB13" s="109">
        <v>6</v>
      </c>
      <c r="AC13" s="114"/>
      <c r="AD13" s="119"/>
      <c r="AE13" s="124"/>
      <c r="AF13" s="129"/>
      <c r="AG13" s="134"/>
      <c r="AH13" s="139"/>
      <c r="AI13" s="144"/>
      <c r="AJ13" s="149"/>
      <c r="AK13" s="154"/>
      <c r="AL13" s="159"/>
      <c r="AM13" s="164"/>
      <c r="AN13" s="164">
        <v>5</v>
      </c>
      <c r="AO13" s="169">
        <v>20</v>
      </c>
      <c r="AP13" s="174"/>
      <c r="AQ13" s="179"/>
      <c r="AR13" s="184"/>
      <c r="AS13" s="189"/>
      <c r="AT13" s="194">
        <v>32</v>
      </c>
      <c r="AU13" s="199"/>
      <c r="AV13" s="389"/>
      <c r="AW13" s="204"/>
      <c r="AX13" s="209"/>
      <c r="AY13" s="214"/>
      <c r="AZ13" s="219"/>
      <c r="BA13" s="224"/>
      <c r="BB13" s="229"/>
      <c r="BC13" s="234"/>
      <c r="BD13" s="239"/>
      <c r="BE13" s="244"/>
      <c r="BF13" s="249"/>
      <c r="BG13" s="254"/>
      <c r="BH13" s="259"/>
      <c r="BI13" s="264"/>
      <c r="BJ13" s="269"/>
      <c r="BK13" s="274"/>
      <c r="BL13" s="274"/>
      <c r="BM13" s="279"/>
      <c r="BN13" s="284"/>
      <c r="BO13" s="289"/>
      <c r="BP13" s="294"/>
      <c r="BQ13" s="299"/>
      <c r="BR13" s="304"/>
      <c r="BS13" s="309"/>
      <c r="BT13" s="314"/>
      <c r="BU13" s="319"/>
      <c r="BV13" s="324"/>
      <c r="BW13" s="329"/>
      <c r="BX13" s="334"/>
      <c r="BY13" s="339"/>
      <c r="BZ13" s="344"/>
      <c r="CA13" s="349"/>
      <c r="CB13" s="389"/>
      <c r="CC13" s="354"/>
      <c r="CD13" s="359"/>
      <c r="CE13" s="364"/>
      <c r="CF13" s="369"/>
      <c r="CG13" s="374"/>
      <c r="CH13" s="383">
        <v>6</v>
      </c>
    </row>
    <row r="14" spans="1:86" x14ac:dyDescent="0.25">
      <c r="A14" s="401" t="s">
        <v>330</v>
      </c>
      <c r="B14" s="402" t="s">
        <v>331</v>
      </c>
      <c r="C14" s="403"/>
      <c r="D14" s="404" t="s">
        <v>332</v>
      </c>
      <c r="E14" s="405">
        <v>4</v>
      </c>
      <c r="G14" s="14"/>
      <c r="H14" s="19"/>
      <c r="I14" s="24"/>
      <c r="J14" s="24"/>
      <c r="K14" s="29"/>
      <c r="L14" s="34"/>
      <c r="M14" s="39"/>
      <c r="N14" s="44"/>
      <c r="O14" s="49"/>
      <c r="P14" s="54"/>
      <c r="Q14" s="59"/>
      <c r="R14" s="64"/>
      <c r="S14" s="407"/>
      <c r="T14" s="69"/>
      <c r="U14" s="74"/>
      <c r="V14" s="79">
        <v>35</v>
      </c>
      <c r="W14" s="84"/>
      <c r="X14" s="89"/>
      <c r="Y14" s="94"/>
      <c r="Z14" s="99"/>
      <c r="AA14" s="104"/>
      <c r="AB14" s="109">
        <v>6</v>
      </c>
      <c r="AC14" s="114"/>
      <c r="AD14" s="119"/>
      <c r="AE14" s="124"/>
      <c r="AF14" s="129"/>
      <c r="AG14" s="134"/>
      <c r="AH14" s="139"/>
      <c r="AI14" s="144"/>
      <c r="AJ14" s="149"/>
      <c r="AK14" s="154"/>
      <c r="AL14" s="159"/>
      <c r="AM14" s="164"/>
      <c r="AN14" s="164">
        <v>3</v>
      </c>
      <c r="AO14" s="169">
        <v>10</v>
      </c>
      <c r="AP14" s="174"/>
      <c r="AQ14" s="179"/>
      <c r="AR14" s="184"/>
      <c r="AS14" s="189"/>
      <c r="AT14" s="194"/>
      <c r="AU14" s="199"/>
      <c r="AV14" s="389"/>
      <c r="AW14" s="204"/>
      <c r="AX14" s="209"/>
      <c r="AY14" s="214"/>
      <c r="AZ14" s="219"/>
      <c r="BA14" s="224"/>
      <c r="BB14" s="229"/>
      <c r="BC14" s="234"/>
      <c r="BD14" s="239"/>
      <c r="BE14" s="244"/>
      <c r="BF14" s="249"/>
      <c r="BG14" s="254"/>
      <c r="BH14" s="259"/>
      <c r="BI14" s="264"/>
      <c r="BJ14" s="269"/>
      <c r="BK14" s="274"/>
      <c r="BL14" s="274"/>
      <c r="BM14" s="279"/>
      <c r="BN14" s="284"/>
      <c r="BO14" s="289"/>
      <c r="BP14" s="294"/>
      <c r="BQ14" s="299"/>
      <c r="BR14" s="304"/>
      <c r="BS14" s="309"/>
      <c r="BT14" s="314"/>
      <c r="BU14" s="319"/>
      <c r="BV14" s="324"/>
      <c r="BW14" s="329"/>
      <c r="BX14" s="334"/>
      <c r="BY14" s="339"/>
      <c r="BZ14" s="344"/>
      <c r="CA14" s="349"/>
      <c r="CB14" s="389"/>
      <c r="CC14" s="354"/>
      <c r="CD14" s="359"/>
      <c r="CE14" s="364"/>
      <c r="CF14" s="369"/>
      <c r="CG14" s="374"/>
      <c r="CH14" s="383">
        <v>4</v>
      </c>
    </row>
    <row r="15" spans="1:86" x14ac:dyDescent="0.25">
      <c r="A15" s="401"/>
      <c r="B15" s="402"/>
      <c r="C15" s="403"/>
      <c r="D15" s="404" t="s">
        <v>333</v>
      </c>
      <c r="E15" s="405">
        <v>4</v>
      </c>
      <c r="G15" s="14"/>
      <c r="H15" s="19"/>
      <c r="I15" s="24"/>
      <c r="J15" s="24"/>
      <c r="K15" s="29"/>
      <c r="L15" s="34"/>
      <c r="M15" s="39"/>
      <c r="N15" s="44"/>
      <c r="O15" s="49"/>
      <c r="P15" s="54"/>
      <c r="Q15" s="59"/>
      <c r="R15" s="64"/>
      <c r="S15" s="407"/>
      <c r="T15" s="69"/>
      <c r="U15" s="74"/>
      <c r="V15" s="79">
        <v>35</v>
      </c>
      <c r="W15" s="84"/>
      <c r="X15" s="89"/>
      <c r="Y15" s="94"/>
      <c r="Z15" s="99"/>
      <c r="AA15" s="104"/>
      <c r="AB15" s="109">
        <v>6</v>
      </c>
      <c r="AC15" s="114"/>
      <c r="AD15" s="119"/>
      <c r="AE15" s="124"/>
      <c r="AF15" s="129"/>
      <c r="AG15" s="134"/>
      <c r="AH15" s="139"/>
      <c r="AI15" s="144"/>
      <c r="AJ15" s="149"/>
      <c r="AK15" s="154"/>
      <c r="AL15" s="159"/>
      <c r="AM15" s="164"/>
      <c r="AN15" s="164">
        <v>3</v>
      </c>
      <c r="AO15" s="169">
        <v>10</v>
      </c>
      <c r="AP15" s="174"/>
      <c r="AQ15" s="179"/>
      <c r="AR15" s="184"/>
      <c r="AS15" s="189"/>
      <c r="AT15" s="194"/>
      <c r="AU15" s="199"/>
      <c r="AV15" s="389"/>
      <c r="AW15" s="204"/>
      <c r="AX15" s="209"/>
      <c r="AY15" s="214"/>
      <c r="AZ15" s="219"/>
      <c r="BA15" s="224"/>
      <c r="BB15" s="229"/>
      <c r="BC15" s="234"/>
      <c r="BD15" s="239"/>
      <c r="BE15" s="244"/>
      <c r="BF15" s="249"/>
      <c r="BG15" s="254"/>
      <c r="BH15" s="259"/>
      <c r="BI15" s="264"/>
      <c r="BJ15" s="269"/>
      <c r="BK15" s="274"/>
      <c r="BL15" s="274"/>
      <c r="BM15" s="279"/>
      <c r="BN15" s="284"/>
      <c r="BO15" s="289"/>
      <c r="BP15" s="294"/>
      <c r="BQ15" s="299"/>
      <c r="BR15" s="304"/>
      <c r="BS15" s="309"/>
      <c r="BT15" s="314"/>
      <c r="BU15" s="319"/>
      <c r="BV15" s="324"/>
      <c r="BW15" s="329"/>
      <c r="BX15" s="334"/>
      <c r="BY15" s="339"/>
      <c r="BZ15" s="344"/>
      <c r="CA15" s="349"/>
      <c r="CB15" s="389"/>
      <c r="CC15" s="354"/>
      <c r="CD15" s="359"/>
      <c r="CE15" s="364"/>
      <c r="CF15" s="369"/>
      <c r="CG15" s="374"/>
      <c r="CH15" s="383">
        <v>4</v>
      </c>
    </row>
    <row r="16" spans="1:86" x14ac:dyDescent="0.25">
      <c r="A16" s="401"/>
      <c r="B16" s="402"/>
      <c r="C16" s="403"/>
      <c r="D16" s="404" t="s">
        <v>334</v>
      </c>
      <c r="E16" s="405">
        <v>4</v>
      </c>
      <c r="G16" s="14"/>
      <c r="H16" s="19"/>
      <c r="I16" s="24"/>
      <c r="J16" s="24"/>
      <c r="K16" s="29"/>
      <c r="L16" s="34"/>
      <c r="M16" s="39"/>
      <c r="N16" s="44"/>
      <c r="O16" s="49"/>
      <c r="P16" s="54"/>
      <c r="Q16" s="59"/>
      <c r="R16" s="64"/>
      <c r="S16" s="407"/>
      <c r="T16" s="69"/>
      <c r="U16" s="74"/>
      <c r="V16" s="79">
        <v>35</v>
      </c>
      <c r="W16" s="84"/>
      <c r="X16" s="89"/>
      <c r="Y16" s="94"/>
      <c r="Z16" s="99"/>
      <c r="AA16" s="104"/>
      <c r="AB16" s="109">
        <v>6</v>
      </c>
      <c r="AC16" s="114"/>
      <c r="AD16" s="119"/>
      <c r="AE16" s="124"/>
      <c r="AF16" s="129"/>
      <c r="AG16" s="134"/>
      <c r="AH16" s="139"/>
      <c r="AI16" s="144"/>
      <c r="AJ16" s="149"/>
      <c r="AK16" s="154"/>
      <c r="AL16" s="159"/>
      <c r="AM16" s="164"/>
      <c r="AN16" s="164">
        <v>3</v>
      </c>
      <c r="AO16" s="169">
        <v>10</v>
      </c>
      <c r="AP16" s="174"/>
      <c r="AQ16" s="179"/>
      <c r="AR16" s="184"/>
      <c r="AS16" s="189"/>
      <c r="AT16" s="194"/>
      <c r="AU16" s="199"/>
      <c r="AV16" s="389"/>
      <c r="AW16" s="204"/>
      <c r="AX16" s="209"/>
      <c r="AY16" s="214"/>
      <c r="AZ16" s="219"/>
      <c r="BA16" s="224"/>
      <c r="BB16" s="229"/>
      <c r="BC16" s="234"/>
      <c r="BD16" s="239"/>
      <c r="BE16" s="244"/>
      <c r="BF16" s="249"/>
      <c r="BG16" s="254"/>
      <c r="BH16" s="259"/>
      <c r="BI16" s="264"/>
      <c r="BJ16" s="269"/>
      <c r="BK16" s="274"/>
      <c r="BL16" s="274"/>
      <c r="BM16" s="279"/>
      <c r="BN16" s="284"/>
      <c r="BO16" s="289"/>
      <c r="BP16" s="294"/>
      <c r="BQ16" s="299"/>
      <c r="BR16" s="304"/>
      <c r="BS16" s="309"/>
      <c r="BT16" s="314"/>
      <c r="BU16" s="319"/>
      <c r="BV16" s="324"/>
      <c r="BW16" s="329"/>
      <c r="BX16" s="334"/>
      <c r="BY16" s="339"/>
      <c r="BZ16" s="344"/>
      <c r="CA16" s="349"/>
      <c r="CB16" s="389"/>
      <c r="CC16" s="354"/>
      <c r="CD16" s="359"/>
      <c r="CE16" s="364"/>
      <c r="CF16" s="369"/>
      <c r="CG16" s="374"/>
      <c r="CH16" s="383">
        <v>4</v>
      </c>
    </row>
    <row r="17" spans="1:86" x14ac:dyDescent="0.25">
      <c r="A17" s="401"/>
      <c r="B17" s="402"/>
      <c r="C17" s="403"/>
      <c r="D17" s="404" t="s">
        <v>335</v>
      </c>
      <c r="E17" s="405">
        <v>4</v>
      </c>
      <c r="G17" s="14"/>
      <c r="H17" s="19"/>
      <c r="I17" s="24"/>
      <c r="J17" s="24"/>
      <c r="K17" s="29"/>
      <c r="L17" s="34"/>
      <c r="M17" s="39"/>
      <c r="N17" s="44"/>
      <c r="O17" s="49"/>
      <c r="P17" s="54"/>
      <c r="Q17" s="59"/>
      <c r="R17" s="64"/>
      <c r="S17" s="407"/>
      <c r="T17" s="69"/>
      <c r="U17" s="74"/>
      <c r="V17" s="79">
        <v>20</v>
      </c>
      <c r="W17" s="84"/>
      <c r="X17" s="89"/>
      <c r="Y17" s="94"/>
      <c r="Z17" s="99"/>
      <c r="AA17" s="104"/>
      <c r="AB17" s="109"/>
      <c r="AC17" s="114"/>
      <c r="AD17" s="119"/>
      <c r="AE17" s="124"/>
      <c r="AF17" s="129"/>
      <c r="AG17" s="134"/>
      <c r="AH17" s="139">
        <v>19</v>
      </c>
      <c r="AI17" s="144"/>
      <c r="AJ17" s="149"/>
      <c r="AK17" s="154"/>
      <c r="AL17" s="159"/>
      <c r="AM17" s="164"/>
      <c r="AN17" s="164"/>
      <c r="AO17" s="169"/>
      <c r="AP17" s="174"/>
      <c r="AQ17" s="179"/>
      <c r="AR17" s="184"/>
      <c r="AS17" s="189"/>
      <c r="AT17" s="194"/>
      <c r="AU17" s="199"/>
      <c r="AV17" s="389"/>
      <c r="AW17" s="204"/>
      <c r="AX17" s="209"/>
      <c r="AY17" s="214"/>
      <c r="AZ17" s="219"/>
      <c r="BA17" s="224"/>
      <c r="BB17" s="229"/>
      <c r="BC17" s="234"/>
      <c r="BD17" s="239"/>
      <c r="BE17" s="244"/>
      <c r="BF17" s="249"/>
      <c r="BG17" s="254"/>
      <c r="BH17" s="259"/>
      <c r="BI17" s="264"/>
      <c r="BJ17" s="269"/>
      <c r="BK17" s="274"/>
      <c r="BL17" s="274"/>
      <c r="BM17" s="279"/>
      <c r="BN17" s="284"/>
      <c r="BO17" s="289"/>
      <c r="BP17" s="294"/>
      <c r="BQ17" s="299"/>
      <c r="BR17" s="304"/>
      <c r="BS17" s="309"/>
      <c r="BT17" s="314"/>
      <c r="BU17" s="319"/>
      <c r="BV17" s="324"/>
      <c r="BW17" s="329"/>
      <c r="BX17" s="334"/>
      <c r="BY17" s="339"/>
      <c r="BZ17" s="344"/>
      <c r="CA17" s="349"/>
      <c r="CB17" s="389"/>
      <c r="CC17" s="354"/>
      <c r="CD17" s="359"/>
      <c r="CE17" s="364"/>
      <c r="CF17" s="369"/>
      <c r="CG17" s="374"/>
      <c r="CH17" s="379"/>
    </row>
    <row r="18" spans="1:86" x14ac:dyDescent="0.25">
      <c r="A18" s="401" t="s">
        <v>336</v>
      </c>
      <c r="B18" s="402" t="s">
        <v>337</v>
      </c>
      <c r="C18" s="403" t="s">
        <v>338</v>
      </c>
      <c r="D18" s="404" t="s">
        <v>332</v>
      </c>
      <c r="E18" s="405">
        <v>2</v>
      </c>
      <c r="G18" s="14"/>
      <c r="H18" s="19"/>
      <c r="I18" s="24"/>
      <c r="J18" s="24"/>
      <c r="K18" s="29"/>
      <c r="L18" s="34"/>
      <c r="M18" s="39"/>
      <c r="N18" s="44"/>
      <c r="O18" s="49"/>
      <c r="P18" s="54"/>
      <c r="Q18" s="59"/>
      <c r="R18" s="64"/>
      <c r="S18" s="407"/>
      <c r="T18" s="69"/>
      <c r="U18" s="74"/>
      <c r="V18" s="79">
        <v>15</v>
      </c>
      <c r="W18" s="84"/>
      <c r="X18" s="89"/>
      <c r="Y18" s="94"/>
      <c r="Z18" s="99"/>
      <c r="AA18" s="104"/>
      <c r="AB18" s="109"/>
      <c r="AC18" s="114"/>
      <c r="AD18" s="119"/>
      <c r="AE18" s="124"/>
      <c r="AF18" s="129"/>
      <c r="AG18" s="134"/>
      <c r="AH18" s="139">
        <v>4</v>
      </c>
      <c r="AI18" s="144"/>
      <c r="AJ18" s="149"/>
      <c r="AK18" s="154"/>
      <c r="AL18" s="159"/>
      <c r="AM18" s="164"/>
      <c r="AN18" s="164"/>
      <c r="AO18" s="169"/>
      <c r="AP18" s="174"/>
      <c r="AQ18" s="179"/>
      <c r="AR18" s="184"/>
      <c r="AS18" s="189"/>
      <c r="AT18" s="194"/>
      <c r="AU18" s="199"/>
      <c r="AV18" s="389"/>
      <c r="AW18" s="204"/>
      <c r="AX18" s="209"/>
      <c r="AY18" s="214"/>
      <c r="AZ18" s="219"/>
      <c r="BA18" s="224"/>
      <c r="BB18" s="229"/>
      <c r="BC18" s="234"/>
      <c r="BD18" s="239"/>
      <c r="BE18" s="244"/>
      <c r="BF18" s="249"/>
      <c r="BG18" s="254"/>
      <c r="BH18" s="259"/>
      <c r="BI18" s="264"/>
      <c r="BJ18" s="269"/>
      <c r="BK18" s="274"/>
      <c r="BL18" s="274"/>
      <c r="BM18" s="279"/>
      <c r="BN18" s="284"/>
      <c r="BO18" s="289"/>
      <c r="BP18" s="294"/>
      <c r="BQ18" s="299"/>
      <c r="BR18" s="304"/>
      <c r="BS18" s="309"/>
      <c r="BT18" s="314"/>
      <c r="BU18" s="319"/>
      <c r="BV18" s="324"/>
      <c r="BW18" s="329"/>
      <c r="BX18" s="334"/>
      <c r="BY18" s="339"/>
      <c r="BZ18" s="344"/>
      <c r="CA18" s="349"/>
      <c r="CB18" s="389"/>
      <c r="CC18" s="354"/>
      <c r="CD18" s="359"/>
      <c r="CE18" s="364"/>
      <c r="CF18" s="369"/>
      <c r="CG18" s="374"/>
      <c r="CH18" s="379"/>
    </row>
    <row r="19" spans="1:86" x14ac:dyDescent="0.25">
      <c r="A19" s="401"/>
      <c r="B19" s="402"/>
      <c r="C19" s="403" t="s">
        <v>339</v>
      </c>
      <c r="D19" s="404" t="s">
        <v>335</v>
      </c>
      <c r="E19" s="405">
        <v>2</v>
      </c>
      <c r="G19" s="14"/>
      <c r="H19" s="19"/>
      <c r="I19" s="24"/>
      <c r="J19" s="24"/>
      <c r="K19" s="29"/>
      <c r="L19" s="34"/>
      <c r="M19" s="39"/>
      <c r="N19" s="44"/>
      <c r="O19" s="49"/>
      <c r="P19" s="54"/>
      <c r="Q19" s="59"/>
      <c r="R19" s="64"/>
      <c r="S19" s="407"/>
      <c r="T19" s="69"/>
      <c r="U19" s="74"/>
      <c r="V19" s="79">
        <v>15</v>
      </c>
      <c r="W19" s="84"/>
      <c r="X19" s="89"/>
      <c r="Y19" s="94"/>
      <c r="Z19" s="99"/>
      <c r="AA19" s="104"/>
      <c r="AB19" s="109"/>
      <c r="AC19" s="114"/>
      <c r="AD19" s="119"/>
      <c r="AE19" s="124"/>
      <c r="AF19" s="129"/>
      <c r="AG19" s="134"/>
      <c r="AH19" s="139">
        <v>4</v>
      </c>
      <c r="AI19" s="144"/>
      <c r="AJ19" s="149"/>
      <c r="AK19" s="154"/>
      <c r="AL19" s="159"/>
      <c r="AM19" s="164"/>
      <c r="AN19" s="164"/>
      <c r="AO19" s="169"/>
      <c r="AP19" s="174"/>
      <c r="AQ19" s="179"/>
      <c r="AR19" s="184"/>
      <c r="AS19" s="189"/>
      <c r="AT19" s="194"/>
      <c r="AU19" s="199"/>
      <c r="AV19" s="389"/>
      <c r="AW19" s="204"/>
      <c r="AX19" s="209"/>
      <c r="AY19" s="214"/>
      <c r="AZ19" s="219"/>
      <c r="BA19" s="224"/>
      <c r="BB19" s="229"/>
      <c r="BC19" s="234"/>
      <c r="BD19" s="239"/>
      <c r="BE19" s="244"/>
      <c r="BF19" s="249"/>
      <c r="BG19" s="254"/>
      <c r="BH19" s="259"/>
      <c r="BI19" s="264"/>
      <c r="BJ19" s="269"/>
      <c r="BK19" s="274"/>
      <c r="BL19" s="274"/>
      <c r="BM19" s="279"/>
      <c r="BN19" s="284"/>
      <c r="BO19" s="289"/>
      <c r="BP19" s="294"/>
      <c r="BQ19" s="299"/>
      <c r="BR19" s="304"/>
      <c r="BS19" s="309"/>
      <c r="BT19" s="314"/>
      <c r="BU19" s="319"/>
      <c r="BV19" s="324"/>
      <c r="BW19" s="329"/>
      <c r="BX19" s="334"/>
      <c r="BY19" s="339"/>
      <c r="BZ19" s="344"/>
      <c r="CA19" s="349"/>
      <c r="CB19" s="389"/>
      <c r="CC19" s="354"/>
      <c r="CD19" s="359"/>
      <c r="CE19" s="364"/>
      <c r="CF19" s="369"/>
      <c r="CG19" s="374"/>
      <c r="CH19" s="379"/>
    </row>
    <row r="20" spans="1:86" x14ac:dyDescent="0.25">
      <c r="A20" s="401"/>
      <c r="B20" s="402"/>
      <c r="C20" s="403" t="s">
        <v>340</v>
      </c>
      <c r="D20" s="404" t="s">
        <v>334</v>
      </c>
      <c r="E20" s="405">
        <v>2</v>
      </c>
      <c r="G20" s="14"/>
      <c r="H20" s="19"/>
      <c r="I20" s="24"/>
      <c r="J20" s="24"/>
      <c r="K20" s="29"/>
      <c r="L20" s="34"/>
      <c r="M20" s="39"/>
      <c r="N20" s="44"/>
      <c r="O20" s="49"/>
      <c r="P20" s="54"/>
      <c r="Q20" s="59"/>
      <c r="R20" s="64"/>
      <c r="S20" s="407"/>
      <c r="T20" s="69"/>
      <c r="U20" s="74"/>
      <c r="V20" s="79">
        <v>15</v>
      </c>
      <c r="W20" s="84"/>
      <c r="X20" s="89"/>
      <c r="Y20" s="94"/>
      <c r="Z20" s="99"/>
      <c r="AA20" s="104"/>
      <c r="AB20" s="109"/>
      <c r="AC20" s="114"/>
      <c r="AD20" s="119"/>
      <c r="AE20" s="124"/>
      <c r="AF20" s="129"/>
      <c r="AG20" s="134"/>
      <c r="AH20" s="139">
        <v>4</v>
      </c>
      <c r="AI20" s="144"/>
      <c r="AJ20" s="149"/>
      <c r="AK20" s="154"/>
      <c r="AL20" s="159"/>
      <c r="AM20" s="164"/>
      <c r="AN20" s="164"/>
      <c r="AO20" s="169"/>
      <c r="AP20" s="174"/>
      <c r="AQ20" s="179"/>
      <c r="AR20" s="184"/>
      <c r="AS20" s="189"/>
      <c r="AT20" s="194"/>
      <c r="AU20" s="199"/>
      <c r="AV20" s="389"/>
      <c r="AW20" s="204"/>
      <c r="AX20" s="209"/>
      <c r="AY20" s="214"/>
      <c r="AZ20" s="219"/>
      <c r="BA20" s="224"/>
      <c r="BB20" s="229"/>
      <c r="BC20" s="234"/>
      <c r="BD20" s="239"/>
      <c r="BE20" s="244"/>
      <c r="BF20" s="249"/>
      <c r="BG20" s="254"/>
      <c r="BH20" s="259"/>
      <c r="BI20" s="264"/>
      <c r="BJ20" s="269"/>
      <c r="BK20" s="274"/>
      <c r="BL20" s="274"/>
      <c r="BM20" s="279"/>
      <c r="BN20" s="284"/>
      <c r="BO20" s="289"/>
      <c r="BP20" s="294"/>
      <c r="BQ20" s="299"/>
      <c r="BR20" s="304"/>
      <c r="BS20" s="309"/>
      <c r="BT20" s="314"/>
      <c r="BU20" s="319"/>
      <c r="BV20" s="324"/>
      <c r="BW20" s="329"/>
      <c r="BX20" s="334"/>
      <c r="BY20" s="339"/>
      <c r="BZ20" s="344"/>
      <c r="CA20" s="349"/>
      <c r="CB20" s="389"/>
      <c r="CC20" s="354"/>
      <c r="CD20" s="359"/>
      <c r="CE20" s="364"/>
      <c r="CF20" s="369"/>
      <c r="CG20" s="374"/>
      <c r="CH20" s="379"/>
    </row>
    <row r="21" spans="1:86" x14ac:dyDescent="0.25">
      <c r="A21" s="401"/>
      <c r="B21" s="402"/>
      <c r="C21" s="403" t="s">
        <v>341</v>
      </c>
      <c r="D21" s="404" t="s">
        <v>333</v>
      </c>
      <c r="E21" s="405">
        <v>2</v>
      </c>
      <c r="G21" s="15"/>
      <c r="H21" s="20"/>
      <c r="I21" s="25"/>
      <c r="J21" s="25"/>
      <c r="K21" s="30"/>
      <c r="L21" s="35"/>
      <c r="M21" s="40"/>
      <c r="N21" s="45"/>
      <c r="O21" s="50"/>
      <c r="P21" s="55"/>
      <c r="Q21" s="60"/>
      <c r="R21" s="65"/>
      <c r="S21" s="408"/>
      <c r="T21" s="70"/>
      <c r="U21" s="75"/>
      <c r="V21" s="80"/>
      <c r="W21" s="85"/>
      <c r="X21" s="90"/>
      <c r="Y21" s="95"/>
      <c r="Z21" s="100"/>
      <c r="AA21" s="105">
        <v>3</v>
      </c>
      <c r="AB21" s="110"/>
      <c r="AC21" s="115"/>
      <c r="AD21" s="120"/>
      <c r="AE21" s="125"/>
      <c r="AF21" s="130"/>
      <c r="AG21" s="135"/>
      <c r="AH21" s="140"/>
      <c r="AI21" s="145">
        <v>30</v>
      </c>
      <c r="AJ21" s="150"/>
      <c r="AK21" s="155"/>
      <c r="AL21" s="160"/>
      <c r="AM21" s="165"/>
      <c r="AN21" s="165"/>
      <c r="AO21" s="170"/>
      <c r="AP21" s="175"/>
      <c r="AQ21" s="180"/>
      <c r="AR21" s="185"/>
      <c r="AS21" s="190"/>
      <c r="AT21" s="195"/>
      <c r="AU21" s="200"/>
      <c r="AV21" s="390"/>
      <c r="AW21" s="205"/>
      <c r="AX21" s="210">
        <v>4</v>
      </c>
      <c r="AY21" s="215">
        <v>16</v>
      </c>
      <c r="AZ21" s="220"/>
      <c r="BA21" s="225"/>
      <c r="BB21" s="230"/>
      <c r="BC21" s="235"/>
      <c r="BD21" s="240"/>
      <c r="BE21" s="245"/>
      <c r="BF21" s="250"/>
      <c r="BG21" s="255"/>
      <c r="BH21" s="260"/>
      <c r="BI21" s="265"/>
      <c r="BJ21" s="270"/>
      <c r="BK21" s="275"/>
      <c r="BL21" s="275"/>
      <c r="BM21" s="280"/>
      <c r="BN21" s="285"/>
      <c r="BO21" s="290"/>
      <c r="BP21" s="295"/>
      <c r="BQ21" s="300"/>
      <c r="BR21" s="305"/>
      <c r="BS21" s="310"/>
      <c r="BT21" s="315"/>
      <c r="BU21" s="320"/>
      <c r="BV21" s="325"/>
      <c r="BW21" s="330"/>
      <c r="BX21" s="335"/>
      <c r="BY21" s="340"/>
      <c r="BZ21" s="345">
        <v>6</v>
      </c>
      <c r="CA21" s="350"/>
      <c r="CB21" s="390"/>
      <c r="CC21" s="355"/>
      <c r="CD21" s="360"/>
      <c r="CE21" s="365"/>
      <c r="CF21" s="370"/>
      <c r="CG21" s="375"/>
      <c r="CH21" s="380"/>
    </row>
    <row r="22" spans="1:86" x14ac:dyDescent="0.25">
      <c r="A22" s="401" t="s">
        <v>199</v>
      </c>
      <c r="B22" s="402" t="s">
        <v>342</v>
      </c>
      <c r="C22" s="403"/>
      <c r="D22" s="404"/>
      <c r="E22" s="405">
        <v>1</v>
      </c>
      <c r="G22" s="15"/>
      <c r="H22" s="20"/>
      <c r="I22" s="25"/>
      <c r="J22" s="25"/>
      <c r="K22" s="30"/>
      <c r="L22" s="35"/>
      <c r="M22" s="40"/>
      <c r="N22" s="45"/>
      <c r="O22" s="50"/>
      <c r="P22" s="55"/>
      <c r="Q22" s="60"/>
      <c r="R22" s="65"/>
      <c r="S22" s="408"/>
      <c r="T22" s="70"/>
      <c r="U22" s="75"/>
      <c r="V22" s="80"/>
      <c r="W22" s="85"/>
      <c r="X22" s="90"/>
      <c r="Y22" s="95"/>
      <c r="Z22" s="100"/>
      <c r="AA22" s="105">
        <v>2</v>
      </c>
      <c r="AB22" s="110"/>
      <c r="AC22" s="115"/>
      <c r="AD22" s="120"/>
      <c r="AE22" s="125"/>
      <c r="AF22" s="130"/>
      <c r="AG22" s="135"/>
      <c r="AH22" s="140"/>
      <c r="AI22" s="145">
        <v>30</v>
      </c>
      <c r="AJ22" s="150"/>
      <c r="AK22" s="155"/>
      <c r="AL22" s="160"/>
      <c r="AM22" s="165"/>
      <c r="AN22" s="165"/>
      <c r="AO22" s="170"/>
      <c r="AP22" s="175"/>
      <c r="AQ22" s="180"/>
      <c r="AR22" s="185"/>
      <c r="AS22" s="190"/>
      <c r="AT22" s="195"/>
      <c r="AU22" s="200"/>
      <c r="AV22" s="390"/>
      <c r="AW22" s="205"/>
      <c r="AX22" s="210">
        <v>3</v>
      </c>
      <c r="AY22" s="215">
        <v>8</v>
      </c>
      <c r="AZ22" s="220"/>
      <c r="BA22" s="225"/>
      <c r="BB22" s="230"/>
      <c r="BC22" s="235"/>
      <c r="BD22" s="240"/>
      <c r="BE22" s="245"/>
      <c r="BF22" s="250"/>
      <c r="BG22" s="255"/>
      <c r="BH22" s="260"/>
      <c r="BI22" s="265"/>
      <c r="BJ22" s="270"/>
      <c r="BK22" s="275"/>
      <c r="BL22" s="275"/>
      <c r="BM22" s="280"/>
      <c r="BN22" s="285"/>
      <c r="BO22" s="290"/>
      <c r="BP22" s="295"/>
      <c r="BQ22" s="300"/>
      <c r="BR22" s="305"/>
      <c r="BS22" s="310"/>
      <c r="BT22" s="315"/>
      <c r="BU22" s="320"/>
      <c r="BV22" s="325"/>
      <c r="BW22" s="330"/>
      <c r="BX22" s="335"/>
      <c r="BY22" s="340"/>
      <c r="BZ22" s="345">
        <v>4</v>
      </c>
      <c r="CA22" s="350"/>
      <c r="CB22" s="390"/>
      <c r="CC22" s="355"/>
      <c r="CD22" s="360"/>
      <c r="CE22" s="365"/>
      <c r="CF22" s="370"/>
      <c r="CG22" s="375"/>
      <c r="CH22" s="380"/>
    </row>
    <row r="23" spans="1:86" x14ac:dyDescent="0.25">
      <c r="A23" s="401" t="s">
        <v>343</v>
      </c>
      <c r="B23" s="402" t="s">
        <v>344</v>
      </c>
      <c r="C23" s="403" t="s">
        <v>345</v>
      </c>
      <c r="D23" s="404" t="s">
        <v>332</v>
      </c>
      <c r="E23" s="405">
        <v>4</v>
      </c>
      <c r="G23" s="15"/>
      <c r="H23" s="20"/>
      <c r="I23" s="25"/>
      <c r="J23" s="25"/>
      <c r="K23" s="30"/>
      <c r="L23" s="35"/>
      <c r="M23" s="40"/>
      <c r="N23" s="45"/>
      <c r="O23" s="50"/>
      <c r="P23" s="55"/>
      <c r="Q23" s="60"/>
      <c r="R23" s="65"/>
      <c r="S23" s="408"/>
      <c r="T23" s="70"/>
      <c r="U23" s="75"/>
      <c r="V23" s="80"/>
      <c r="W23" s="85"/>
      <c r="X23" s="90"/>
      <c r="Y23" s="95"/>
      <c r="Z23" s="100"/>
      <c r="AA23" s="105">
        <v>2</v>
      </c>
      <c r="AB23" s="110"/>
      <c r="AC23" s="115"/>
      <c r="AD23" s="120"/>
      <c r="AE23" s="125"/>
      <c r="AF23" s="130"/>
      <c r="AG23" s="135"/>
      <c r="AH23" s="140"/>
      <c r="AI23" s="145">
        <v>30</v>
      </c>
      <c r="AJ23" s="150"/>
      <c r="AK23" s="155"/>
      <c r="AL23" s="160"/>
      <c r="AM23" s="165"/>
      <c r="AN23" s="165"/>
      <c r="AO23" s="170"/>
      <c r="AP23" s="175"/>
      <c r="AQ23" s="180"/>
      <c r="AR23" s="185"/>
      <c r="AS23" s="190"/>
      <c r="AT23" s="195"/>
      <c r="AU23" s="200"/>
      <c r="AV23" s="390"/>
      <c r="AW23" s="205"/>
      <c r="AX23" s="210">
        <v>3</v>
      </c>
      <c r="AY23" s="215">
        <v>8</v>
      </c>
      <c r="AZ23" s="220"/>
      <c r="BA23" s="225"/>
      <c r="BB23" s="230"/>
      <c r="BC23" s="235"/>
      <c r="BD23" s="240"/>
      <c r="BE23" s="245"/>
      <c r="BF23" s="250"/>
      <c r="BG23" s="255"/>
      <c r="BH23" s="260"/>
      <c r="BI23" s="265"/>
      <c r="BJ23" s="270"/>
      <c r="BK23" s="275"/>
      <c r="BL23" s="275"/>
      <c r="BM23" s="280"/>
      <c r="BN23" s="285"/>
      <c r="BO23" s="290"/>
      <c r="BP23" s="295"/>
      <c r="BQ23" s="300"/>
      <c r="BR23" s="305"/>
      <c r="BS23" s="310"/>
      <c r="BT23" s="315"/>
      <c r="BU23" s="320"/>
      <c r="BV23" s="325"/>
      <c r="BW23" s="330"/>
      <c r="BX23" s="335"/>
      <c r="BY23" s="340"/>
      <c r="BZ23" s="345">
        <v>4</v>
      </c>
      <c r="CA23" s="350"/>
      <c r="CB23" s="390"/>
      <c r="CC23" s="355"/>
      <c r="CD23" s="360"/>
      <c r="CE23" s="365"/>
      <c r="CF23" s="370"/>
      <c r="CG23" s="375"/>
      <c r="CH23" s="380"/>
    </row>
    <row r="24" spans="1:86" x14ac:dyDescent="0.25">
      <c r="A24" s="401"/>
      <c r="B24" s="402"/>
      <c r="C24" s="403" t="s">
        <v>346</v>
      </c>
      <c r="D24" s="404" t="s">
        <v>334</v>
      </c>
      <c r="E24" s="405">
        <v>4</v>
      </c>
      <c r="G24" s="15"/>
      <c r="H24" s="20"/>
      <c r="I24" s="25"/>
      <c r="J24" s="25"/>
      <c r="K24" s="30"/>
      <c r="L24" s="35"/>
      <c r="M24" s="40"/>
      <c r="N24" s="45"/>
      <c r="O24" s="50"/>
      <c r="P24" s="55"/>
      <c r="Q24" s="60"/>
      <c r="R24" s="65"/>
      <c r="S24" s="408"/>
      <c r="T24" s="70"/>
      <c r="U24" s="75"/>
      <c r="V24" s="80"/>
      <c r="W24" s="85"/>
      <c r="X24" s="90"/>
      <c r="Y24" s="95"/>
      <c r="Z24" s="100"/>
      <c r="AA24" s="105">
        <v>2</v>
      </c>
      <c r="AB24" s="110"/>
      <c r="AC24" s="115"/>
      <c r="AD24" s="120"/>
      <c r="AE24" s="125"/>
      <c r="AF24" s="130"/>
      <c r="AG24" s="135"/>
      <c r="AH24" s="140"/>
      <c r="AI24" s="145">
        <v>30</v>
      </c>
      <c r="AJ24" s="150"/>
      <c r="AK24" s="155"/>
      <c r="AL24" s="160"/>
      <c r="AM24" s="165"/>
      <c r="AN24" s="165"/>
      <c r="AO24" s="170"/>
      <c r="AP24" s="175"/>
      <c r="AQ24" s="180"/>
      <c r="AR24" s="185"/>
      <c r="AS24" s="190"/>
      <c r="AT24" s="195"/>
      <c r="AU24" s="200"/>
      <c r="AV24" s="390"/>
      <c r="AW24" s="205"/>
      <c r="AX24" s="210">
        <v>3</v>
      </c>
      <c r="AY24" s="215">
        <v>8</v>
      </c>
      <c r="AZ24" s="220"/>
      <c r="BA24" s="225"/>
      <c r="BB24" s="230"/>
      <c r="BC24" s="235"/>
      <c r="BD24" s="240"/>
      <c r="BE24" s="245"/>
      <c r="BF24" s="250"/>
      <c r="BG24" s="255"/>
      <c r="BH24" s="260"/>
      <c r="BI24" s="265"/>
      <c r="BJ24" s="270"/>
      <c r="BK24" s="275"/>
      <c r="BL24" s="275"/>
      <c r="BM24" s="280"/>
      <c r="BN24" s="285"/>
      <c r="BO24" s="290"/>
      <c r="BP24" s="295"/>
      <c r="BQ24" s="300"/>
      <c r="BR24" s="305"/>
      <c r="BS24" s="310"/>
      <c r="BT24" s="315"/>
      <c r="BU24" s="320"/>
      <c r="BV24" s="325"/>
      <c r="BW24" s="330"/>
      <c r="BX24" s="335"/>
      <c r="BY24" s="340"/>
      <c r="BZ24" s="345">
        <v>4</v>
      </c>
      <c r="CA24" s="350"/>
      <c r="CB24" s="390"/>
      <c r="CC24" s="355"/>
      <c r="CD24" s="360"/>
      <c r="CE24" s="365"/>
      <c r="CF24" s="370"/>
      <c r="CG24" s="375"/>
      <c r="CH24" s="380"/>
    </row>
    <row r="25" spans="1:86" x14ac:dyDescent="0.25">
      <c r="A25" s="401"/>
      <c r="B25" s="402"/>
      <c r="C25" s="403" t="s">
        <v>347</v>
      </c>
      <c r="D25" s="404" t="s">
        <v>335</v>
      </c>
      <c r="E25" s="405">
        <v>4</v>
      </c>
      <c r="G25" s="15"/>
      <c r="H25" s="20"/>
      <c r="I25" s="25"/>
      <c r="J25" s="25"/>
      <c r="K25" s="30"/>
      <c r="L25" s="35"/>
      <c r="M25" s="40"/>
      <c r="N25" s="45"/>
      <c r="O25" s="50"/>
      <c r="P25" s="55"/>
      <c r="Q25" s="60"/>
      <c r="R25" s="65"/>
      <c r="S25" s="408"/>
      <c r="T25" s="70"/>
      <c r="U25" s="75"/>
      <c r="V25" s="80"/>
      <c r="W25" s="85"/>
      <c r="X25" s="90"/>
      <c r="Y25" s="95"/>
      <c r="Z25" s="100"/>
      <c r="AA25" s="105"/>
      <c r="AB25" s="110"/>
      <c r="AC25" s="115"/>
      <c r="AD25" s="120"/>
      <c r="AE25" s="125"/>
      <c r="AF25" s="130"/>
      <c r="AG25" s="135"/>
      <c r="AH25" s="140"/>
      <c r="AI25" s="145">
        <v>32</v>
      </c>
      <c r="AJ25" s="150"/>
      <c r="AK25" s="155"/>
      <c r="AL25" s="160"/>
      <c r="AM25" s="165"/>
      <c r="AN25" s="165"/>
      <c r="AO25" s="170"/>
      <c r="AP25" s="175"/>
      <c r="AQ25" s="180"/>
      <c r="AR25" s="185"/>
      <c r="AS25" s="190"/>
      <c r="AT25" s="195"/>
      <c r="AU25" s="200"/>
      <c r="AV25" s="390"/>
      <c r="AW25" s="205"/>
      <c r="AX25" s="210"/>
      <c r="AY25" s="215"/>
      <c r="AZ25" s="220"/>
      <c r="BA25" s="225"/>
      <c r="BB25" s="230"/>
      <c r="BC25" s="235"/>
      <c r="BD25" s="240"/>
      <c r="BE25" s="245"/>
      <c r="BF25" s="250"/>
      <c r="BG25" s="255"/>
      <c r="BH25" s="260"/>
      <c r="BI25" s="265"/>
      <c r="BJ25" s="270"/>
      <c r="BK25" s="275"/>
      <c r="BL25" s="275"/>
      <c r="BM25" s="280"/>
      <c r="BN25" s="285"/>
      <c r="BO25" s="290"/>
      <c r="BP25" s="295"/>
      <c r="BQ25" s="300"/>
      <c r="BR25" s="305"/>
      <c r="BS25" s="310"/>
      <c r="BT25" s="315"/>
      <c r="BU25" s="320"/>
      <c r="BV25" s="325"/>
      <c r="BW25" s="330"/>
      <c r="BX25" s="335"/>
      <c r="BY25" s="340"/>
      <c r="BZ25" s="345">
        <v>3</v>
      </c>
      <c r="CA25" s="350"/>
      <c r="CB25" s="390"/>
      <c r="CC25" s="355"/>
      <c r="CD25" s="360"/>
      <c r="CE25" s="365"/>
      <c r="CF25" s="370"/>
      <c r="CG25" s="375"/>
      <c r="CH25" s="380"/>
    </row>
    <row r="26" spans="1:86" x14ac:dyDescent="0.25">
      <c r="A26" s="401"/>
      <c r="B26" s="402"/>
      <c r="C26" s="403" t="s">
        <v>348</v>
      </c>
      <c r="D26" s="404" t="s">
        <v>333</v>
      </c>
      <c r="E26" s="405">
        <v>4</v>
      </c>
      <c r="G26" s="15"/>
      <c r="H26" s="20"/>
      <c r="I26" s="25"/>
      <c r="J26" s="25"/>
      <c r="K26" s="30"/>
      <c r="L26" s="35"/>
      <c r="M26" s="40"/>
      <c r="N26" s="45"/>
      <c r="O26" s="50"/>
      <c r="P26" s="55"/>
      <c r="Q26" s="60"/>
      <c r="R26" s="65"/>
      <c r="S26" s="408"/>
      <c r="T26" s="70"/>
      <c r="U26" s="75"/>
      <c r="V26" s="80"/>
      <c r="W26" s="85"/>
      <c r="X26" s="90"/>
      <c r="Y26" s="95"/>
      <c r="Z26" s="100"/>
      <c r="AA26" s="105"/>
      <c r="AB26" s="110"/>
      <c r="AC26" s="115"/>
      <c r="AD26" s="120"/>
      <c r="AE26" s="125"/>
      <c r="AF26" s="130"/>
      <c r="AG26" s="135"/>
      <c r="AH26" s="140"/>
      <c r="AI26" s="145">
        <v>32</v>
      </c>
      <c r="AJ26" s="150"/>
      <c r="AK26" s="155"/>
      <c r="AL26" s="160"/>
      <c r="AM26" s="165"/>
      <c r="AN26" s="165"/>
      <c r="AO26" s="170"/>
      <c r="AP26" s="175"/>
      <c r="AQ26" s="180"/>
      <c r="AR26" s="185"/>
      <c r="AS26" s="190"/>
      <c r="AT26" s="195"/>
      <c r="AU26" s="200"/>
      <c r="AV26" s="390"/>
      <c r="AW26" s="205"/>
      <c r="AX26" s="210"/>
      <c r="AY26" s="215"/>
      <c r="AZ26" s="220"/>
      <c r="BA26" s="225"/>
      <c r="BB26" s="230"/>
      <c r="BC26" s="235"/>
      <c r="BD26" s="240"/>
      <c r="BE26" s="245"/>
      <c r="BF26" s="250"/>
      <c r="BG26" s="255"/>
      <c r="BH26" s="260"/>
      <c r="BI26" s="265"/>
      <c r="BJ26" s="270"/>
      <c r="BK26" s="275"/>
      <c r="BL26" s="275"/>
      <c r="BM26" s="280"/>
      <c r="BN26" s="285"/>
      <c r="BO26" s="290"/>
      <c r="BP26" s="295"/>
      <c r="BQ26" s="300"/>
      <c r="BR26" s="305"/>
      <c r="BS26" s="310"/>
      <c r="BT26" s="315"/>
      <c r="BU26" s="320"/>
      <c r="BV26" s="325"/>
      <c r="BW26" s="330"/>
      <c r="BX26" s="335"/>
      <c r="BY26" s="340"/>
      <c r="BZ26" s="345">
        <v>2</v>
      </c>
      <c r="CA26" s="350"/>
      <c r="CB26" s="390"/>
      <c r="CC26" s="355"/>
      <c r="CD26" s="360"/>
      <c r="CE26" s="365"/>
      <c r="CF26" s="370"/>
      <c r="CG26" s="375"/>
      <c r="CH26" s="380"/>
    </row>
    <row r="27" spans="1:86" x14ac:dyDescent="0.25">
      <c r="A27" s="401" t="s">
        <v>343</v>
      </c>
      <c r="B27" s="402" t="s">
        <v>349</v>
      </c>
      <c r="C27" s="403" t="s">
        <v>350</v>
      </c>
      <c r="D27" s="404"/>
      <c r="E27" s="405">
        <v>2</v>
      </c>
      <c r="G27" s="15"/>
      <c r="H27" s="20"/>
      <c r="I27" s="25"/>
      <c r="J27" s="25"/>
      <c r="K27" s="30"/>
      <c r="L27" s="35"/>
      <c r="M27" s="40"/>
      <c r="N27" s="45"/>
      <c r="O27" s="50"/>
      <c r="P27" s="55"/>
      <c r="Q27" s="60"/>
      <c r="R27" s="65"/>
      <c r="S27" s="408"/>
      <c r="T27" s="70"/>
      <c r="U27" s="75"/>
      <c r="V27" s="80"/>
      <c r="W27" s="85"/>
      <c r="X27" s="90"/>
      <c r="Y27" s="95"/>
      <c r="Z27" s="100"/>
      <c r="AA27" s="105"/>
      <c r="AB27" s="110"/>
      <c r="AC27" s="115"/>
      <c r="AD27" s="120"/>
      <c r="AE27" s="125"/>
      <c r="AF27" s="130"/>
      <c r="AG27" s="135"/>
      <c r="AH27" s="140"/>
      <c r="AI27" s="145">
        <v>32</v>
      </c>
      <c r="AJ27" s="150"/>
      <c r="AK27" s="155"/>
      <c r="AL27" s="160"/>
      <c r="AM27" s="165"/>
      <c r="AN27" s="165"/>
      <c r="AO27" s="170"/>
      <c r="AP27" s="175"/>
      <c r="AQ27" s="180"/>
      <c r="AR27" s="185"/>
      <c r="AS27" s="190"/>
      <c r="AT27" s="195"/>
      <c r="AU27" s="200"/>
      <c r="AV27" s="390"/>
      <c r="AW27" s="205"/>
      <c r="AX27" s="210"/>
      <c r="AY27" s="215"/>
      <c r="AZ27" s="220"/>
      <c r="BA27" s="225"/>
      <c r="BB27" s="230"/>
      <c r="BC27" s="235"/>
      <c r="BD27" s="240"/>
      <c r="BE27" s="245"/>
      <c r="BF27" s="250"/>
      <c r="BG27" s="255"/>
      <c r="BH27" s="260"/>
      <c r="BI27" s="265"/>
      <c r="BJ27" s="270"/>
      <c r="BK27" s="275"/>
      <c r="BL27" s="275"/>
      <c r="BM27" s="280"/>
      <c r="BN27" s="285"/>
      <c r="BO27" s="290"/>
      <c r="BP27" s="295"/>
      <c r="BQ27" s="300"/>
      <c r="BR27" s="305"/>
      <c r="BS27" s="310"/>
      <c r="BT27" s="315"/>
      <c r="BU27" s="320"/>
      <c r="BV27" s="325"/>
      <c r="BW27" s="330"/>
      <c r="BX27" s="335"/>
      <c r="BY27" s="340"/>
      <c r="BZ27" s="345">
        <v>2</v>
      </c>
      <c r="CA27" s="350"/>
      <c r="CB27" s="390"/>
      <c r="CC27" s="355"/>
      <c r="CD27" s="360"/>
      <c r="CE27" s="365"/>
      <c r="CF27" s="370"/>
      <c r="CG27" s="375"/>
      <c r="CH27" s="380"/>
    </row>
    <row r="28" spans="1:86" x14ac:dyDescent="0.25">
      <c r="A28" s="401" t="s">
        <v>343</v>
      </c>
      <c r="B28" s="402" t="s">
        <v>351</v>
      </c>
      <c r="C28" s="403" t="s">
        <v>352</v>
      </c>
      <c r="D28" s="404"/>
      <c r="E28" s="405">
        <v>2</v>
      </c>
      <c r="G28" s="15"/>
      <c r="H28" s="20"/>
      <c r="I28" s="25"/>
      <c r="J28" s="25"/>
      <c r="K28" s="30"/>
      <c r="L28" s="35"/>
      <c r="M28" s="40"/>
      <c r="N28" s="45"/>
      <c r="O28" s="50"/>
      <c r="P28" s="55"/>
      <c r="Q28" s="60"/>
      <c r="R28" s="65"/>
      <c r="S28" s="408"/>
      <c r="T28" s="70"/>
      <c r="U28" s="75"/>
      <c r="V28" s="80"/>
      <c r="W28" s="85"/>
      <c r="X28" s="90"/>
      <c r="Y28" s="95"/>
      <c r="Z28" s="100"/>
      <c r="AA28" s="105"/>
      <c r="AB28" s="110"/>
      <c r="AC28" s="115"/>
      <c r="AD28" s="120"/>
      <c r="AE28" s="125"/>
      <c r="AF28" s="130"/>
      <c r="AG28" s="135"/>
      <c r="AH28" s="140"/>
      <c r="AI28" s="145">
        <v>32</v>
      </c>
      <c r="AJ28" s="150"/>
      <c r="AK28" s="155"/>
      <c r="AL28" s="160"/>
      <c r="AM28" s="165"/>
      <c r="AN28" s="165"/>
      <c r="AO28" s="170"/>
      <c r="AP28" s="175"/>
      <c r="AQ28" s="180"/>
      <c r="AR28" s="185"/>
      <c r="AS28" s="190"/>
      <c r="AT28" s="195"/>
      <c r="AU28" s="200"/>
      <c r="AV28" s="390"/>
      <c r="AW28" s="205"/>
      <c r="AX28" s="210"/>
      <c r="AY28" s="215"/>
      <c r="AZ28" s="220"/>
      <c r="BA28" s="225"/>
      <c r="BB28" s="230"/>
      <c r="BC28" s="235"/>
      <c r="BD28" s="240"/>
      <c r="BE28" s="245"/>
      <c r="BF28" s="250"/>
      <c r="BG28" s="255"/>
      <c r="BH28" s="260"/>
      <c r="BI28" s="265"/>
      <c r="BJ28" s="270"/>
      <c r="BK28" s="275"/>
      <c r="BL28" s="275"/>
      <c r="BM28" s="280"/>
      <c r="BN28" s="285"/>
      <c r="BO28" s="290"/>
      <c r="BP28" s="295"/>
      <c r="BQ28" s="300"/>
      <c r="BR28" s="305"/>
      <c r="BS28" s="310"/>
      <c r="BT28" s="315"/>
      <c r="BU28" s="320"/>
      <c r="BV28" s="325"/>
      <c r="BW28" s="330"/>
      <c r="BX28" s="335"/>
      <c r="BY28" s="340"/>
      <c r="BZ28" s="345">
        <v>2</v>
      </c>
      <c r="CA28" s="350"/>
      <c r="CB28" s="390"/>
      <c r="CC28" s="355"/>
      <c r="CD28" s="360"/>
      <c r="CE28" s="365"/>
      <c r="CF28" s="370"/>
      <c r="CG28" s="375"/>
      <c r="CH28" s="380"/>
    </row>
    <row r="29" spans="1:86" x14ac:dyDescent="0.25">
      <c r="A29" s="512" t="s">
        <v>355</v>
      </c>
      <c r="B29" s="512"/>
      <c r="C29" s="512"/>
      <c r="D29" s="512"/>
      <c r="E29" s="512"/>
      <c r="G29" s="15"/>
      <c r="H29" s="20"/>
      <c r="I29" s="25"/>
      <c r="J29" s="25"/>
      <c r="K29" s="30"/>
      <c r="L29" s="35"/>
      <c r="M29" s="40"/>
      <c r="N29" s="45"/>
      <c r="O29" s="50"/>
      <c r="P29" s="55"/>
      <c r="Q29" s="60"/>
      <c r="R29" s="65"/>
      <c r="S29" s="408"/>
      <c r="T29" s="70"/>
      <c r="U29" s="75"/>
      <c r="V29" s="80"/>
      <c r="W29" s="85"/>
      <c r="X29" s="90"/>
      <c r="Y29" s="95"/>
      <c r="Z29" s="100"/>
      <c r="AA29" s="105"/>
      <c r="AB29" s="110"/>
      <c r="AC29" s="115"/>
      <c r="AD29" s="120"/>
      <c r="AE29" s="125"/>
      <c r="AF29" s="130"/>
      <c r="AG29" s="135"/>
      <c r="AH29" s="140"/>
      <c r="AI29" s="145">
        <v>2</v>
      </c>
      <c r="AJ29" s="150"/>
      <c r="AK29" s="155"/>
      <c r="AL29" s="160"/>
      <c r="AM29" s="165"/>
      <c r="AN29" s="165"/>
      <c r="AO29" s="170"/>
      <c r="AP29" s="175"/>
      <c r="AQ29" s="180"/>
      <c r="AR29" s="185"/>
      <c r="AS29" s="190"/>
      <c r="AT29" s="195"/>
      <c r="AU29" s="200"/>
      <c r="AV29" s="390"/>
      <c r="AW29" s="205"/>
      <c r="AX29" s="210"/>
      <c r="AY29" s="215"/>
      <c r="AZ29" s="220"/>
      <c r="BA29" s="225"/>
      <c r="BB29" s="230"/>
      <c r="BC29" s="235"/>
      <c r="BD29" s="240"/>
      <c r="BE29" s="245"/>
      <c r="BF29" s="250"/>
      <c r="BG29" s="255"/>
      <c r="BH29" s="260"/>
      <c r="BI29" s="265"/>
      <c r="BJ29" s="270"/>
      <c r="BK29" s="275"/>
      <c r="BL29" s="275"/>
      <c r="BM29" s="280"/>
      <c r="BN29" s="285"/>
      <c r="BO29" s="290"/>
      <c r="BP29" s="295"/>
      <c r="BQ29" s="300"/>
      <c r="BR29" s="305"/>
      <c r="BS29" s="310"/>
      <c r="BT29" s="315"/>
      <c r="BU29" s="320"/>
      <c r="BV29" s="325"/>
      <c r="BW29" s="330"/>
      <c r="BX29" s="335"/>
      <c r="BY29" s="340"/>
      <c r="BZ29" s="345"/>
      <c r="CA29" s="350"/>
      <c r="CB29" s="390"/>
      <c r="CC29" s="355"/>
      <c r="CD29" s="360"/>
      <c r="CE29" s="365"/>
      <c r="CF29" s="370"/>
      <c r="CG29" s="375"/>
      <c r="CH29" s="380"/>
    </row>
    <row r="30" spans="1:86" x14ac:dyDescent="0.25">
      <c r="A30" s="401" t="s">
        <v>356</v>
      </c>
      <c r="B30" s="402" t="s">
        <v>357</v>
      </c>
      <c r="C30" s="403" t="s">
        <v>358</v>
      </c>
      <c r="D30" s="404" t="s">
        <v>359</v>
      </c>
      <c r="E30" s="405">
        <v>4</v>
      </c>
      <c r="G30" s="14"/>
      <c r="H30" s="19"/>
      <c r="I30" s="24"/>
      <c r="J30" s="24"/>
      <c r="K30" s="29"/>
      <c r="L30" s="34"/>
      <c r="M30" s="39"/>
      <c r="N30" s="44"/>
      <c r="O30" s="49"/>
      <c r="P30" s="54"/>
      <c r="Q30" s="59"/>
      <c r="R30" s="64"/>
      <c r="S30" s="407"/>
      <c r="T30" s="69"/>
      <c r="U30" s="74"/>
      <c r="V30" s="79"/>
      <c r="W30" s="84"/>
      <c r="X30" s="89"/>
      <c r="Y30" s="94"/>
      <c r="Z30" s="99"/>
      <c r="AA30" s="104"/>
      <c r="AB30" s="109"/>
      <c r="AC30" s="114"/>
      <c r="AD30" s="119"/>
      <c r="AE30" s="124"/>
      <c r="AF30" s="129"/>
      <c r="AG30" s="134"/>
      <c r="AH30" s="139"/>
      <c r="AI30" s="144"/>
      <c r="AJ30" s="149"/>
      <c r="AK30" s="154"/>
      <c r="AL30" s="159"/>
      <c r="AM30" s="164"/>
      <c r="AN30" s="164"/>
      <c r="AO30" s="169"/>
      <c r="AP30" s="174"/>
      <c r="AQ30" s="179"/>
      <c r="AR30" s="184"/>
      <c r="AS30" s="189"/>
      <c r="AT30" s="194"/>
      <c r="AU30" s="199"/>
      <c r="AV30" s="389"/>
      <c r="AW30" s="204"/>
      <c r="AX30" s="209"/>
      <c r="AY30" s="214"/>
      <c r="AZ30" s="219"/>
      <c r="BA30" s="224"/>
      <c r="BB30" s="229"/>
      <c r="BC30" s="234"/>
      <c r="BD30" s="239"/>
      <c r="BE30" s="244"/>
      <c r="BF30" s="249"/>
      <c r="BG30" s="254"/>
      <c r="BH30" s="259"/>
      <c r="BI30" s="264"/>
      <c r="BJ30" s="269"/>
      <c r="BK30" s="274"/>
      <c r="BL30" s="274"/>
      <c r="BM30" s="279"/>
      <c r="BN30" s="284"/>
      <c r="BO30" s="289"/>
      <c r="BP30" s="294"/>
      <c r="BQ30" s="299"/>
      <c r="BR30" s="304"/>
      <c r="BS30" s="309"/>
      <c r="BT30" s="314"/>
      <c r="BU30" s="319"/>
      <c r="BV30" s="324"/>
      <c r="BW30" s="329"/>
      <c r="BX30" s="334"/>
      <c r="BY30" s="339"/>
      <c r="BZ30" s="344"/>
      <c r="CA30" s="349"/>
      <c r="CB30" s="389"/>
      <c r="CC30" s="354"/>
      <c r="CD30" s="359"/>
      <c r="CE30" s="364"/>
      <c r="CF30" s="369">
        <v>11</v>
      </c>
      <c r="CG30" s="374"/>
      <c r="CH30" s="379"/>
    </row>
    <row r="31" spans="1:86" x14ac:dyDescent="0.25">
      <c r="A31" s="401" t="s">
        <v>360</v>
      </c>
      <c r="B31" s="402" t="s">
        <v>361</v>
      </c>
      <c r="C31" s="403" t="s">
        <v>362</v>
      </c>
      <c r="D31" s="404" t="s">
        <v>363</v>
      </c>
      <c r="E31" s="405">
        <v>4</v>
      </c>
      <c r="G31" s="14"/>
      <c r="H31" s="19"/>
      <c r="I31" s="24"/>
      <c r="J31" s="24"/>
      <c r="K31" s="29"/>
      <c r="L31" s="34"/>
      <c r="M31" s="39"/>
      <c r="N31" s="44"/>
      <c r="O31" s="49"/>
      <c r="P31" s="54"/>
      <c r="Q31" s="59"/>
      <c r="R31" s="64"/>
      <c r="S31" s="407"/>
      <c r="T31" s="69"/>
      <c r="U31" s="74"/>
      <c r="V31" s="79"/>
      <c r="W31" s="84"/>
      <c r="X31" s="89"/>
      <c r="Y31" s="94"/>
      <c r="Z31" s="99"/>
      <c r="AA31" s="104"/>
      <c r="AB31" s="109"/>
      <c r="AC31" s="114"/>
      <c r="AD31" s="119"/>
      <c r="AE31" s="124"/>
      <c r="AF31" s="129"/>
      <c r="AG31" s="134"/>
      <c r="AH31" s="139"/>
      <c r="AI31" s="144"/>
      <c r="AJ31" s="149"/>
      <c r="AK31" s="154"/>
      <c r="AL31" s="159"/>
      <c r="AM31" s="164"/>
      <c r="AN31" s="164"/>
      <c r="AO31" s="169"/>
      <c r="AP31" s="174"/>
      <c r="AQ31" s="179"/>
      <c r="AR31" s="184"/>
      <c r="AS31" s="189"/>
      <c r="AT31" s="194"/>
      <c r="AU31" s="199"/>
      <c r="AV31" s="389"/>
      <c r="AW31" s="204"/>
      <c r="AX31" s="209"/>
      <c r="AY31" s="214"/>
      <c r="AZ31" s="219"/>
      <c r="BA31" s="224"/>
      <c r="BB31" s="229"/>
      <c r="BC31" s="234"/>
      <c r="BD31" s="239"/>
      <c r="BE31" s="244"/>
      <c r="BF31" s="249"/>
      <c r="BG31" s="254"/>
      <c r="BH31" s="259"/>
      <c r="BI31" s="264"/>
      <c r="BJ31" s="269"/>
      <c r="BK31" s="274"/>
      <c r="BL31" s="274"/>
      <c r="BM31" s="279"/>
      <c r="BN31" s="284"/>
      <c r="BO31" s="289"/>
      <c r="BP31" s="294"/>
      <c r="BQ31" s="299"/>
      <c r="BR31" s="304"/>
      <c r="BS31" s="309"/>
      <c r="BT31" s="314"/>
      <c r="BU31" s="319"/>
      <c r="BV31" s="324"/>
      <c r="BW31" s="329"/>
      <c r="BX31" s="334"/>
      <c r="BY31" s="339"/>
      <c r="BZ31" s="344"/>
      <c r="CA31" s="349"/>
      <c r="CB31" s="389"/>
      <c r="CC31" s="354"/>
      <c r="CD31" s="359"/>
      <c r="CE31" s="364"/>
      <c r="CF31" s="369">
        <v>7</v>
      </c>
      <c r="CG31" s="374"/>
      <c r="CH31" s="379"/>
    </row>
    <row r="32" spans="1:86" x14ac:dyDescent="0.25">
      <c r="A32" s="401" t="s">
        <v>360</v>
      </c>
      <c r="B32" s="402" t="s">
        <v>361</v>
      </c>
      <c r="C32" s="403" t="s">
        <v>362</v>
      </c>
      <c r="D32" s="404" t="s">
        <v>364</v>
      </c>
      <c r="E32" s="405">
        <v>4</v>
      </c>
      <c r="G32" s="14"/>
      <c r="H32" s="19"/>
      <c r="I32" s="24"/>
      <c r="J32" s="24"/>
      <c r="K32" s="29"/>
      <c r="L32" s="34"/>
      <c r="M32" s="39"/>
      <c r="N32" s="44"/>
      <c r="O32" s="49"/>
      <c r="P32" s="54"/>
      <c r="Q32" s="59"/>
      <c r="R32" s="64"/>
      <c r="S32" s="407"/>
      <c r="T32" s="69"/>
      <c r="U32" s="74"/>
      <c r="V32" s="79"/>
      <c r="W32" s="84"/>
      <c r="X32" s="89"/>
      <c r="Y32" s="94"/>
      <c r="Z32" s="99"/>
      <c r="AA32" s="104"/>
      <c r="AB32" s="109"/>
      <c r="AC32" s="114"/>
      <c r="AD32" s="119"/>
      <c r="AE32" s="124"/>
      <c r="AF32" s="129"/>
      <c r="AG32" s="134"/>
      <c r="AH32" s="139"/>
      <c r="AI32" s="144"/>
      <c r="AJ32" s="149"/>
      <c r="AK32" s="154"/>
      <c r="AL32" s="159"/>
      <c r="AM32" s="164"/>
      <c r="AN32" s="164"/>
      <c r="AO32" s="169"/>
      <c r="AP32" s="174"/>
      <c r="AQ32" s="179"/>
      <c r="AR32" s="184"/>
      <c r="AS32" s="189"/>
      <c r="AT32" s="194"/>
      <c r="AU32" s="199"/>
      <c r="AV32" s="389"/>
      <c r="AW32" s="204"/>
      <c r="AX32" s="209"/>
      <c r="AY32" s="214"/>
      <c r="AZ32" s="219"/>
      <c r="BA32" s="224"/>
      <c r="BB32" s="229"/>
      <c r="BC32" s="234"/>
      <c r="BD32" s="239"/>
      <c r="BE32" s="244"/>
      <c r="BF32" s="249"/>
      <c r="BG32" s="254"/>
      <c r="BH32" s="259"/>
      <c r="BI32" s="264"/>
      <c r="BJ32" s="269"/>
      <c r="BK32" s="274"/>
      <c r="BL32" s="274"/>
      <c r="BM32" s="279"/>
      <c r="BN32" s="284"/>
      <c r="BO32" s="289"/>
      <c r="BP32" s="294"/>
      <c r="BQ32" s="299"/>
      <c r="BR32" s="304"/>
      <c r="BS32" s="309"/>
      <c r="BT32" s="314"/>
      <c r="BU32" s="319"/>
      <c r="BV32" s="324"/>
      <c r="BW32" s="329"/>
      <c r="BX32" s="334"/>
      <c r="BY32" s="339"/>
      <c r="BZ32" s="344"/>
      <c r="CA32" s="349"/>
      <c r="CB32" s="389"/>
      <c r="CC32" s="354"/>
      <c r="CD32" s="359"/>
      <c r="CE32" s="364"/>
      <c r="CF32" s="369">
        <v>7</v>
      </c>
      <c r="CG32" s="374"/>
      <c r="CH32" s="379"/>
    </row>
    <row r="33" spans="1:86" x14ac:dyDescent="0.25">
      <c r="A33" s="401" t="s">
        <v>360</v>
      </c>
      <c r="B33" s="402" t="s">
        <v>361</v>
      </c>
      <c r="C33" s="403" t="s">
        <v>362</v>
      </c>
      <c r="D33" s="404" t="s">
        <v>365</v>
      </c>
      <c r="E33" s="405">
        <v>4</v>
      </c>
      <c r="G33" s="14"/>
      <c r="H33" s="19"/>
      <c r="I33" s="24"/>
      <c r="J33" s="24"/>
      <c r="K33" s="29"/>
      <c r="L33" s="34"/>
      <c r="M33" s="39"/>
      <c r="N33" s="44"/>
      <c r="O33" s="49"/>
      <c r="P33" s="54"/>
      <c r="Q33" s="59"/>
      <c r="R33" s="64"/>
      <c r="S33" s="407"/>
      <c r="T33" s="69"/>
      <c r="U33" s="74"/>
      <c r="V33" s="79"/>
      <c r="W33" s="84"/>
      <c r="X33" s="89"/>
      <c r="Y33" s="94"/>
      <c r="Z33" s="99"/>
      <c r="AA33" s="104"/>
      <c r="AB33" s="109"/>
      <c r="AC33" s="114"/>
      <c r="AD33" s="119"/>
      <c r="AE33" s="124"/>
      <c r="AF33" s="129"/>
      <c r="AG33" s="134"/>
      <c r="AH33" s="139"/>
      <c r="AI33" s="144"/>
      <c r="AJ33" s="149"/>
      <c r="AK33" s="154"/>
      <c r="AL33" s="159"/>
      <c r="AM33" s="164"/>
      <c r="AN33" s="164"/>
      <c r="AO33" s="169"/>
      <c r="AP33" s="174"/>
      <c r="AQ33" s="179"/>
      <c r="AR33" s="184"/>
      <c r="AS33" s="189"/>
      <c r="AT33" s="194"/>
      <c r="AU33" s="199"/>
      <c r="AV33" s="389"/>
      <c r="AW33" s="204"/>
      <c r="AX33" s="209"/>
      <c r="AY33" s="214"/>
      <c r="AZ33" s="219"/>
      <c r="BA33" s="224"/>
      <c r="BB33" s="229"/>
      <c r="BC33" s="234"/>
      <c r="BD33" s="239"/>
      <c r="BE33" s="244"/>
      <c r="BF33" s="249"/>
      <c r="BG33" s="254"/>
      <c r="BH33" s="259"/>
      <c r="BI33" s="264"/>
      <c r="BJ33" s="269"/>
      <c r="BK33" s="274"/>
      <c r="BL33" s="274"/>
      <c r="BM33" s="279"/>
      <c r="BN33" s="284"/>
      <c r="BO33" s="289"/>
      <c r="BP33" s="294"/>
      <c r="BQ33" s="299"/>
      <c r="BR33" s="304"/>
      <c r="BS33" s="309"/>
      <c r="BT33" s="314"/>
      <c r="BU33" s="319"/>
      <c r="BV33" s="324"/>
      <c r="BW33" s="329"/>
      <c r="BX33" s="334"/>
      <c r="BY33" s="339"/>
      <c r="BZ33" s="344"/>
      <c r="CA33" s="349"/>
      <c r="CB33" s="389"/>
      <c r="CC33" s="354"/>
      <c r="CD33" s="359"/>
      <c r="CE33" s="364"/>
      <c r="CF33" s="369">
        <v>7</v>
      </c>
      <c r="CG33" s="374"/>
      <c r="CH33" s="379"/>
    </row>
    <row r="34" spans="1:86" x14ac:dyDescent="0.25">
      <c r="A34" s="401" t="s">
        <v>360</v>
      </c>
      <c r="B34" s="402" t="s">
        <v>361</v>
      </c>
      <c r="C34" s="403" t="s">
        <v>362</v>
      </c>
      <c r="D34" s="404" t="s">
        <v>359</v>
      </c>
      <c r="E34" s="405">
        <v>4</v>
      </c>
      <c r="G34" s="15"/>
      <c r="H34" s="20"/>
      <c r="I34" s="25"/>
      <c r="J34" s="25"/>
      <c r="K34" s="30"/>
      <c r="L34" s="35"/>
      <c r="M34" s="40"/>
      <c r="N34" s="45"/>
      <c r="O34" s="50"/>
      <c r="P34" s="55"/>
      <c r="Q34" s="60"/>
      <c r="R34" s="65"/>
      <c r="S34" s="408"/>
      <c r="T34" s="70"/>
      <c r="U34" s="75"/>
      <c r="V34" s="80"/>
      <c r="W34" s="85"/>
      <c r="X34" s="90"/>
      <c r="Y34" s="95"/>
      <c r="Z34" s="100"/>
      <c r="AA34" s="105"/>
      <c r="AB34" s="110"/>
      <c r="AC34" s="115"/>
      <c r="AD34" s="120"/>
      <c r="AE34" s="125"/>
      <c r="AF34" s="130"/>
      <c r="AG34" s="135"/>
      <c r="AH34" s="140"/>
      <c r="AI34" s="145">
        <v>1</v>
      </c>
      <c r="AJ34" s="150"/>
      <c r="AK34" s="155"/>
      <c r="AL34" s="160"/>
      <c r="AM34" s="165"/>
      <c r="AN34" s="165"/>
      <c r="AO34" s="170"/>
      <c r="AP34" s="175"/>
      <c r="AQ34" s="180"/>
      <c r="AR34" s="185"/>
      <c r="AS34" s="190"/>
      <c r="AT34" s="195"/>
      <c r="AU34" s="200"/>
      <c r="AV34" s="390"/>
      <c r="AW34" s="205"/>
      <c r="AX34" s="210"/>
      <c r="AY34" s="215"/>
      <c r="AZ34" s="220"/>
      <c r="BA34" s="225"/>
      <c r="BB34" s="230"/>
      <c r="BC34" s="235"/>
      <c r="BD34" s="240"/>
      <c r="BE34" s="245"/>
      <c r="BF34" s="250"/>
      <c r="BG34" s="255"/>
      <c r="BH34" s="260"/>
      <c r="BI34" s="265"/>
      <c r="BJ34" s="270"/>
      <c r="BK34" s="275"/>
      <c r="BL34" s="275"/>
      <c r="BM34" s="280"/>
      <c r="BN34" s="285"/>
      <c r="BO34" s="290"/>
      <c r="BP34" s="295"/>
      <c r="BQ34" s="300"/>
      <c r="BR34" s="305"/>
      <c r="BS34" s="310"/>
      <c r="BT34" s="315"/>
      <c r="BU34" s="320"/>
      <c r="BV34" s="325"/>
      <c r="BW34" s="330"/>
      <c r="BX34" s="335"/>
      <c r="BY34" s="340"/>
      <c r="BZ34" s="345"/>
      <c r="CA34" s="350"/>
      <c r="CB34" s="390"/>
      <c r="CC34" s="355"/>
      <c r="CD34" s="360"/>
      <c r="CE34" s="365"/>
      <c r="CF34" s="370"/>
      <c r="CG34" s="375"/>
      <c r="CH34" s="380"/>
    </row>
    <row r="35" spans="1:86" x14ac:dyDescent="0.25">
      <c r="A35" s="401" t="s">
        <v>366</v>
      </c>
      <c r="B35" s="402" t="s">
        <v>367</v>
      </c>
      <c r="C35" s="403" t="s">
        <v>368</v>
      </c>
      <c r="D35" s="404" t="s">
        <v>359</v>
      </c>
      <c r="E35" s="405">
        <v>4</v>
      </c>
      <c r="G35" s="14"/>
      <c r="H35" s="19"/>
      <c r="I35" s="24"/>
      <c r="J35" s="24"/>
      <c r="K35" s="29"/>
      <c r="L35" s="34"/>
      <c r="M35" s="39"/>
      <c r="N35" s="44"/>
      <c r="O35" s="49"/>
      <c r="P35" s="54"/>
      <c r="Q35" s="59"/>
      <c r="R35" s="64"/>
      <c r="S35" s="407"/>
      <c r="T35" s="69"/>
      <c r="U35" s="74"/>
      <c r="V35" s="79"/>
      <c r="W35" s="84"/>
      <c r="X35" s="89"/>
      <c r="Y35" s="94"/>
      <c r="Z35" s="99"/>
      <c r="AA35" s="104"/>
      <c r="AB35" s="109"/>
      <c r="AC35" s="114"/>
      <c r="AD35" s="119"/>
      <c r="AE35" s="124"/>
      <c r="AF35" s="129"/>
      <c r="AG35" s="134"/>
      <c r="AH35" s="139"/>
      <c r="AI35" s="144"/>
      <c r="AJ35" s="149"/>
      <c r="AK35" s="154"/>
      <c r="AL35" s="159"/>
      <c r="AM35" s="164"/>
      <c r="AN35" s="164"/>
      <c r="AO35" s="169"/>
      <c r="AP35" s="174"/>
      <c r="AQ35" s="179"/>
      <c r="AR35" s="184"/>
      <c r="AS35" s="189"/>
      <c r="AT35" s="194"/>
      <c r="AU35" s="199"/>
      <c r="AV35" s="389"/>
      <c r="AW35" s="204"/>
      <c r="AX35" s="209"/>
      <c r="AY35" s="214"/>
      <c r="AZ35" s="219"/>
      <c r="BA35" s="224"/>
      <c r="BB35" s="229"/>
      <c r="BC35" s="234"/>
      <c r="BD35" s="239"/>
      <c r="BE35" s="244"/>
      <c r="BF35" s="249"/>
      <c r="BG35" s="254"/>
      <c r="BH35" s="259"/>
      <c r="BI35" s="264"/>
      <c r="BJ35" s="269"/>
      <c r="BK35" s="274"/>
      <c r="BL35" s="274"/>
      <c r="BM35" s="279"/>
      <c r="BN35" s="284"/>
      <c r="BO35" s="289"/>
      <c r="BP35" s="294"/>
      <c r="BQ35" s="299"/>
      <c r="BR35" s="304"/>
      <c r="BS35" s="309"/>
      <c r="BT35" s="314"/>
      <c r="BU35" s="319"/>
      <c r="BV35" s="324"/>
      <c r="BW35" s="329"/>
      <c r="BX35" s="334"/>
      <c r="BY35" s="339"/>
      <c r="BZ35" s="344"/>
      <c r="CA35" s="349"/>
      <c r="CB35" s="389"/>
      <c r="CC35" s="354"/>
      <c r="CD35" s="359"/>
      <c r="CE35" s="364"/>
      <c r="CF35" s="369"/>
      <c r="CG35" s="374"/>
      <c r="CH35" s="379"/>
    </row>
    <row r="36" spans="1:86" x14ac:dyDescent="0.25">
      <c r="A36" s="401" t="s">
        <v>369</v>
      </c>
      <c r="B36" s="402" t="s">
        <v>370</v>
      </c>
      <c r="C36" s="403" t="s">
        <v>371</v>
      </c>
      <c r="D36" s="404" t="s">
        <v>372</v>
      </c>
      <c r="E36" s="405">
        <v>30</v>
      </c>
      <c r="G36" s="14"/>
      <c r="H36" s="19"/>
      <c r="I36" s="24"/>
      <c r="J36" s="24"/>
      <c r="K36" s="29"/>
      <c r="L36" s="34"/>
      <c r="M36" s="39"/>
      <c r="N36" s="44"/>
      <c r="O36" s="49"/>
      <c r="P36" s="54"/>
      <c r="Q36" s="59"/>
      <c r="R36" s="64"/>
      <c r="S36" s="407"/>
      <c r="T36" s="69"/>
      <c r="U36" s="74"/>
      <c r="V36" s="79"/>
      <c r="W36" s="84"/>
      <c r="X36" s="89"/>
      <c r="Y36" s="94"/>
      <c r="Z36" s="99"/>
      <c r="AA36" s="104"/>
      <c r="AB36" s="109"/>
      <c r="AC36" s="114"/>
      <c r="AD36" s="119"/>
      <c r="AE36" s="124"/>
      <c r="AF36" s="129"/>
      <c r="AG36" s="134"/>
      <c r="AH36" s="139"/>
      <c r="AI36" s="144"/>
      <c r="AJ36" s="149"/>
      <c r="AK36" s="154"/>
      <c r="AL36" s="159"/>
      <c r="AM36" s="164"/>
      <c r="AN36" s="164"/>
      <c r="AO36" s="169"/>
      <c r="AP36" s="174"/>
      <c r="AQ36" s="179"/>
      <c r="AR36" s="184"/>
      <c r="AS36" s="189"/>
      <c r="AT36" s="194"/>
      <c r="AU36" s="199"/>
      <c r="AV36" s="389"/>
      <c r="AW36" s="204"/>
      <c r="AX36" s="209"/>
      <c r="AY36" s="214"/>
      <c r="AZ36" s="219"/>
      <c r="BA36" s="224"/>
      <c r="BB36" s="229"/>
      <c r="BC36" s="234"/>
      <c r="BD36" s="239"/>
      <c r="BE36" s="244"/>
      <c r="BF36" s="249"/>
      <c r="BG36" s="254"/>
      <c r="BH36" s="259"/>
      <c r="BI36" s="264"/>
      <c r="BJ36" s="269"/>
      <c r="BK36" s="274"/>
      <c r="BL36" s="274"/>
      <c r="BM36" s="279"/>
      <c r="BN36" s="284"/>
      <c r="BO36" s="289"/>
      <c r="BP36" s="294"/>
      <c r="BQ36" s="299"/>
      <c r="BR36" s="304"/>
      <c r="BS36" s="309"/>
      <c r="BT36" s="314"/>
      <c r="BU36" s="319"/>
      <c r="BV36" s="324"/>
      <c r="BW36" s="329"/>
      <c r="BX36" s="334"/>
      <c r="BY36" s="339"/>
      <c r="BZ36" s="344"/>
      <c r="CA36" s="349"/>
      <c r="CB36" s="389"/>
      <c r="CC36" s="354"/>
      <c r="CD36" s="359"/>
      <c r="CE36" s="364"/>
      <c r="CF36" s="369"/>
      <c r="CG36" s="374"/>
      <c r="CH36" s="379"/>
    </row>
    <row r="37" spans="1:86" x14ac:dyDescent="0.25">
      <c r="A37" s="401" t="s">
        <v>369</v>
      </c>
      <c r="B37" s="402" t="s">
        <v>370</v>
      </c>
      <c r="C37" s="403" t="s">
        <v>373</v>
      </c>
      <c r="D37" s="404" t="s">
        <v>374</v>
      </c>
      <c r="E37" s="405">
        <v>7</v>
      </c>
      <c r="G37" s="14"/>
      <c r="H37" s="19"/>
      <c r="I37" s="24"/>
      <c r="J37" s="24"/>
      <c r="K37" s="29"/>
      <c r="L37" s="34"/>
      <c r="M37" s="39"/>
      <c r="N37" s="44"/>
      <c r="O37" s="49"/>
      <c r="P37" s="54"/>
      <c r="Q37" s="59"/>
      <c r="R37" s="64"/>
      <c r="S37" s="407"/>
      <c r="T37" s="69"/>
      <c r="U37" s="74"/>
      <c r="V37" s="79"/>
      <c r="W37" s="84"/>
      <c r="X37" s="89"/>
      <c r="Y37" s="94"/>
      <c r="Z37" s="99"/>
      <c r="AA37" s="104"/>
      <c r="AB37" s="109"/>
      <c r="AC37" s="114"/>
      <c r="AD37" s="119"/>
      <c r="AE37" s="124"/>
      <c r="AF37" s="129"/>
      <c r="AG37" s="134"/>
      <c r="AH37" s="139"/>
      <c r="AI37" s="144"/>
      <c r="AJ37" s="149"/>
      <c r="AK37" s="154"/>
      <c r="AL37" s="159"/>
      <c r="AM37" s="164"/>
      <c r="AN37" s="164"/>
      <c r="AO37" s="169"/>
      <c r="AP37" s="174"/>
      <c r="AQ37" s="179"/>
      <c r="AR37" s="184"/>
      <c r="AS37" s="189"/>
      <c r="AT37" s="194"/>
      <c r="AU37" s="199"/>
      <c r="AV37" s="389"/>
      <c r="AW37" s="204"/>
      <c r="AX37" s="209"/>
      <c r="AY37" s="214"/>
      <c r="AZ37" s="219"/>
      <c r="BA37" s="224"/>
      <c r="BB37" s="229"/>
      <c r="BC37" s="234"/>
      <c r="BD37" s="239"/>
      <c r="BE37" s="244"/>
      <c r="BF37" s="249"/>
      <c r="BG37" s="254"/>
      <c r="BH37" s="259"/>
      <c r="BI37" s="264"/>
      <c r="BJ37" s="269"/>
      <c r="BK37" s="274"/>
      <c r="BL37" s="274"/>
      <c r="BM37" s="279"/>
      <c r="BN37" s="284"/>
      <c r="BO37" s="289"/>
      <c r="BP37" s="294"/>
      <c r="BQ37" s="299"/>
      <c r="BR37" s="304"/>
      <c r="BS37" s="309"/>
      <c r="BT37" s="314"/>
      <c r="BU37" s="319"/>
      <c r="BV37" s="324"/>
      <c r="BW37" s="329"/>
      <c r="BX37" s="334"/>
      <c r="BY37" s="339"/>
      <c r="BZ37" s="344"/>
      <c r="CA37" s="349"/>
      <c r="CB37" s="389"/>
      <c r="CC37" s="354"/>
      <c r="CD37" s="359"/>
      <c r="CE37" s="364"/>
      <c r="CF37" s="369"/>
      <c r="CG37" s="374"/>
      <c r="CH37" s="379"/>
    </row>
    <row r="38" spans="1:86" x14ac:dyDescent="0.25">
      <c r="A38" s="401" t="s">
        <v>375</v>
      </c>
      <c r="B38" s="402" t="s">
        <v>376</v>
      </c>
      <c r="C38" s="403" t="s">
        <v>377</v>
      </c>
      <c r="D38" s="404" t="s">
        <v>363</v>
      </c>
      <c r="E38" s="405">
        <v>2</v>
      </c>
      <c r="G38" s="14"/>
      <c r="H38" s="19"/>
      <c r="I38" s="24"/>
      <c r="J38" s="24"/>
      <c r="K38" s="29"/>
      <c r="L38" s="34"/>
      <c r="M38" s="39"/>
      <c r="N38" s="44"/>
      <c r="O38" s="49"/>
      <c r="P38" s="54"/>
      <c r="Q38" s="59"/>
      <c r="R38" s="64"/>
      <c r="S38" s="407"/>
      <c r="T38" s="69"/>
      <c r="U38" s="74"/>
      <c r="V38" s="79"/>
      <c r="W38" s="84"/>
      <c r="X38" s="89"/>
      <c r="Y38" s="94"/>
      <c r="Z38" s="99"/>
      <c r="AA38" s="104"/>
      <c r="AB38" s="109"/>
      <c r="AC38" s="114"/>
      <c r="AD38" s="119"/>
      <c r="AE38" s="124"/>
      <c r="AF38" s="129"/>
      <c r="AG38" s="134"/>
      <c r="AH38" s="139"/>
      <c r="AI38" s="144"/>
      <c r="AJ38" s="149"/>
      <c r="AK38" s="154"/>
      <c r="AL38" s="159"/>
      <c r="AM38" s="164"/>
      <c r="AN38" s="164"/>
      <c r="AO38" s="169"/>
      <c r="AP38" s="174"/>
      <c r="AQ38" s="179"/>
      <c r="AR38" s="184"/>
      <c r="AS38" s="189"/>
      <c r="AT38" s="194"/>
      <c r="AU38" s="199"/>
      <c r="AV38" s="389"/>
      <c r="AW38" s="204"/>
      <c r="AX38" s="209"/>
      <c r="AY38" s="214"/>
      <c r="AZ38" s="219"/>
      <c r="BA38" s="224"/>
      <c r="BB38" s="229"/>
      <c r="BC38" s="234"/>
      <c r="BD38" s="239"/>
      <c r="BE38" s="244"/>
      <c r="BF38" s="249"/>
      <c r="BG38" s="254"/>
      <c r="BH38" s="259"/>
      <c r="BI38" s="264"/>
      <c r="BJ38" s="269"/>
      <c r="BK38" s="274"/>
      <c r="BL38" s="274"/>
      <c r="BM38" s="279"/>
      <c r="BN38" s="284"/>
      <c r="BO38" s="289"/>
      <c r="BP38" s="294"/>
      <c r="BQ38" s="299"/>
      <c r="BR38" s="304"/>
      <c r="BS38" s="309"/>
      <c r="BT38" s="314"/>
      <c r="BU38" s="319"/>
      <c r="BV38" s="324"/>
      <c r="BW38" s="329"/>
      <c r="BX38" s="334"/>
      <c r="BY38" s="339"/>
      <c r="BZ38" s="344"/>
      <c r="CA38" s="349"/>
      <c r="CB38" s="389"/>
      <c r="CC38" s="354"/>
      <c r="CD38" s="359"/>
      <c r="CE38" s="364"/>
      <c r="CF38" s="369"/>
      <c r="CG38" s="374"/>
      <c r="CH38" s="379"/>
    </row>
    <row r="39" spans="1:86" x14ac:dyDescent="0.25">
      <c r="A39" s="401" t="s">
        <v>375</v>
      </c>
      <c r="B39" s="402" t="s">
        <v>376</v>
      </c>
      <c r="C39" s="403" t="s">
        <v>378</v>
      </c>
      <c r="D39" s="404" t="s">
        <v>364</v>
      </c>
      <c r="E39" s="405">
        <v>2</v>
      </c>
      <c r="G39" s="14"/>
      <c r="H39" s="19"/>
      <c r="I39" s="24"/>
      <c r="J39" s="24"/>
      <c r="K39" s="29"/>
      <c r="L39" s="34"/>
      <c r="M39" s="39"/>
      <c r="N39" s="44"/>
      <c r="O39" s="49"/>
      <c r="P39" s="54"/>
      <c r="Q39" s="59"/>
      <c r="R39" s="64"/>
      <c r="S39" s="407"/>
      <c r="T39" s="69"/>
      <c r="U39" s="74"/>
      <c r="V39" s="79"/>
      <c r="W39" s="84"/>
      <c r="X39" s="89"/>
      <c r="Y39" s="94"/>
      <c r="Z39" s="99"/>
      <c r="AA39" s="104"/>
      <c r="AB39" s="109"/>
      <c r="AC39" s="114"/>
      <c r="AD39" s="119"/>
      <c r="AE39" s="124"/>
      <c r="AF39" s="129"/>
      <c r="AG39" s="134"/>
      <c r="AH39" s="139"/>
      <c r="AI39" s="144"/>
      <c r="AJ39" s="149"/>
      <c r="AK39" s="154"/>
      <c r="AL39" s="159"/>
      <c r="AM39" s="164"/>
      <c r="AN39" s="164"/>
      <c r="AO39" s="169"/>
      <c r="AP39" s="174"/>
      <c r="AQ39" s="179"/>
      <c r="AR39" s="184"/>
      <c r="AS39" s="189"/>
      <c r="AT39" s="194"/>
      <c r="AU39" s="199"/>
      <c r="AV39" s="389"/>
      <c r="AW39" s="204"/>
      <c r="AX39" s="209"/>
      <c r="AY39" s="214"/>
      <c r="AZ39" s="219"/>
      <c r="BA39" s="224"/>
      <c r="BB39" s="229"/>
      <c r="BC39" s="234"/>
      <c r="BD39" s="239"/>
      <c r="BE39" s="244"/>
      <c r="BF39" s="249"/>
      <c r="BG39" s="254"/>
      <c r="BH39" s="259"/>
      <c r="BI39" s="264">
        <v>5</v>
      </c>
      <c r="BJ39" s="269"/>
      <c r="BK39" s="274"/>
      <c r="BL39" s="274"/>
      <c r="BM39" s="279"/>
      <c r="BN39" s="284"/>
      <c r="BO39" s="289"/>
      <c r="BP39" s="294"/>
      <c r="BQ39" s="299"/>
      <c r="BR39" s="304"/>
      <c r="BS39" s="309"/>
      <c r="BT39" s="314"/>
      <c r="BU39" s="319"/>
      <c r="BV39" s="324"/>
      <c r="BW39" s="329"/>
      <c r="BX39" s="334"/>
      <c r="BY39" s="339"/>
      <c r="BZ39" s="344"/>
      <c r="CA39" s="349"/>
      <c r="CB39" s="389"/>
      <c r="CC39" s="354"/>
      <c r="CD39" s="359"/>
      <c r="CE39" s="364"/>
      <c r="CF39" s="369"/>
      <c r="CG39" s="374"/>
      <c r="CH39" s="379"/>
    </row>
    <row r="40" spans="1:86" x14ac:dyDescent="0.25">
      <c r="A40" s="401" t="s">
        <v>375</v>
      </c>
      <c r="B40" s="402" t="s">
        <v>376</v>
      </c>
      <c r="C40" s="403" t="s">
        <v>379</v>
      </c>
      <c r="D40" s="404" t="s">
        <v>365</v>
      </c>
      <c r="E40" s="405">
        <v>2</v>
      </c>
      <c r="G40" s="14"/>
      <c r="H40" s="19"/>
      <c r="I40" s="24"/>
      <c r="J40" s="24"/>
      <c r="K40" s="29"/>
      <c r="L40" s="34"/>
      <c r="M40" s="39"/>
      <c r="N40" s="44"/>
      <c r="O40" s="49"/>
      <c r="P40" s="54"/>
      <c r="Q40" s="59"/>
      <c r="R40" s="64"/>
      <c r="S40" s="407"/>
      <c r="T40" s="69"/>
      <c r="U40" s="74"/>
      <c r="V40" s="79"/>
      <c r="W40" s="84"/>
      <c r="X40" s="89"/>
      <c r="Y40" s="94"/>
      <c r="Z40" s="99"/>
      <c r="AA40" s="104"/>
      <c r="AB40" s="109"/>
      <c r="AC40" s="114"/>
      <c r="AD40" s="119"/>
      <c r="AE40" s="124"/>
      <c r="AF40" s="129"/>
      <c r="AG40" s="134"/>
      <c r="AH40" s="139"/>
      <c r="AI40" s="144"/>
      <c r="AJ40" s="149"/>
      <c r="AK40" s="154"/>
      <c r="AL40" s="159"/>
      <c r="AM40" s="164"/>
      <c r="AN40" s="164"/>
      <c r="AO40" s="169"/>
      <c r="AP40" s="174"/>
      <c r="AQ40" s="179"/>
      <c r="AR40" s="184"/>
      <c r="AS40" s="189"/>
      <c r="AT40" s="194"/>
      <c r="AU40" s="199"/>
      <c r="AV40" s="389"/>
      <c r="AW40" s="204"/>
      <c r="AX40" s="209"/>
      <c r="AY40" s="214"/>
      <c r="AZ40" s="219"/>
      <c r="BA40" s="224"/>
      <c r="BB40" s="229"/>
      <c r="BC40" s="234"/>
      <c r="BD40" s="239"/>
      <c r="BE40" s="244"/>
      <c r="BF40" s="249"/>
      <c r="BG40" s="254"/>
      <c r="BH40" s="259"/>
      <c r="BI40" s="264">
        <v>5</v>
      </c>
      <c r="BJ40" s="269"/>
      <c r="BK40" s="274"/>
      <c r="BL40" s="274"/>
      <c r="BM40" s="279"/>
      <c r="BN40" s="284"/>
      <c r="BO40" s="289"/>
      <c r="BP40" s="294"/>
      <c r="BQ40" s="299"/>
      <c r="BR40" s="304"/>
      <c r="BS40" s="309"/>
      <c r="BT40" s="314"/>
      <c r="BU40" s="319"/>
      <c r="BV40" s="324"/>
      <c r="BW40" s="329"/>
      <c r="BX40" s="334"/>
      <c r="BY40" s="339"/>
      <c r="BZ40" s="344"/>
      <c r="CA40" s="349"/>
      <c r="CB40" s="389"/>
      <c r="CC40" s="354"/>
      <c r="CD40" s="359"/>
      <c r="CE40" s="364"/>
      <c r="CF40" s="369"/>
      <c r="CG40" s="374"/>
      <c r="CH40" s="379"/>
    </row>
    <row r="41" spans="1:86" x14ac:dyDescent="0.25">
      <c r="A41" s="401" t="s">
        <v>375</v>
      </c>
      <c r="B41" s="402" t="s">
        <v>376</v>
      </c>
      <c r="C41" s="403" t="s">
        <v>380</v>
      </c>
      <c r="D41" s="404" t="s">
        <v>359</v>
      </c>
      <c r="E41" s="405">
        <v>2</v>
      </c>
      <c r="G41" s="14"/>
      <c r="H41" s="19"/>
      <c r="I41" s="24"/>
      <c r="J41" s="24"/>
      <c r="K41" s="29"/>
      <c r="L41" s="34"/>
      <c r="M41" s="39"/>
      <c r="N41" s="44"/>
      <c r="O41" s="49"/>
      <c r="P41" s="54"/>
      <c r="Q41" s="59"/>
      <c r="R41" s="64"/>
      <c r="S41" s="407"/>
      <c r="T41" s="69"/>
      <c r="U41" s="74"/>
      <c r="V41" s="79"/>
      <c r="W41" s="84"/>
      <c r="X41" s="89"/>
      <c r="Y41" s="94"/>
      <c r="Z41" s="99"/>
      <c r="AA41" s="104"/>
      <c r="AB41" s="109"/>
      <c r="AC41" s="114"/>
      <c r="AD41" s="119"/>
      <c r="AE41" s="124"/>
      <c r="AF41" s="129"/>
      <c r="AG41" s="134"/>
      <c r="AH41" s="139"/>
      <c r="AI41" s="144"/>
      <c r="AJ41" s="149"/>
      <c r="AK41" s="154"/>
      <c r="AL41" s="159"/>
      <c r="AM41" s="164"/>
      <c r="AN41" s="164"/>
      <c r="AO41" s="169"/>
      <c r="AP41" s="174"/>
      <c r="AQ41" s="179"/>
      <c r="AR41" s="184"/>
      <c r="AS41" s="189"/>
      <c r="AT41" s="194"/>
      <c r="AU41" s="199"/>
      <c r="AV41" s="389"/>
      <c r="AW41" s="204"/>
      <c r="AX41" s="209"/>
      <c r="AY41" s="214"/>
      <c r="AZ41" s="219"/>
      <c r="BA41" s="224"/>
      <c r="BB41" s="229"/>
      <c r="BC41" s="234"/>
      <c r="BD41" s="239"/>
      <c r="BE41" s="244"/>
      <c r="BF41" s="249"/>
      <c r="BG41" s="254"/>
      <c r="BH41" s="259"/>
      <c r="BI41" s="264">
        <v>5</v>
      </c>
      <c r="BJ41" s="269"/>
      <c r="BK41" s="274"/>
      <c r="BL41" s="274"/>
      <c r="BM41" s="279"/>
      <c r="BN41" s="284"/>
      <c r="BO41" s="289"/>
      <c r="BP41" s="294"/>
      <c r="BQ41" s="299"/>
      <c r="BR41" s="304"/>
      <c r="BS41" s="309"/>
      <c r="BT41" s="314"/>
      <c r="BU41" s="319"/>
      <c r="BV41" s="324"/>
      <c r="BW41" s="329"/>
      <c r="BX41" s="334"/>
      <c r="BY41" s="339"/>
      <c r="BZ41" s="344"/>
      <c r="CA41" s="349"/>
      <c r="CB41" s="389"/>
      <c r="CC41" s="354"/>
      <c r="CD41" s="359"/>
      <c r="CE41" s="364"/>
      <c r="CF41" s="369"/>
      <c r="CG41" s="374"/>
      <c r="CH41" s="379"/>
    </row>
    <row r="42" spans="1:86" x14ac:dyDescent="0.25">
      <c r="A42" s="512" t="s">
        <v>850</v>
      </c>
      <c r="B42" s="512"/>
      <c r="C42" s="512"/>
      <c r="D42" s="512"/>
      <c r="E42" s="512"/>
      <c r="G42" s="14"/>
      <c r="H42" s="19"/>
      <c r="I42" s="24"/>
      <c r="J42" s="24"/>
      <c r="K42" s="29"/>
      <c r="L42" s="34"/>
      <c r="M42" s="39"/>
      <c r="N42" s="44"/>
      <c r="O42" s="49"/>
      <c r="P42" s="54"/>
      <c r="Q42" s="59"/>
      <c r="R42" s="64"/>
      <c r="S42" s="407"/>
      <c r="T42" s="69"/>
      <c r="U42" s="74"/>
      <c r="V42" s="79"/>
      <c r="W42" s="84"/>
      <c r="X42" s="89"/>
      <c r="Y42" s="94"/>
      <c r="Z42" s="99"/>
      <c r="AA42" s="104"/>
      <c r="AB42" s="109"/>
      <c r="AC42" s="114"/>
      <c r="AD42" s="119"/>
      <c r="AE42" s="124"/>
      <c r="AF42" s="129"/>
      <c r="AG42" s="134"/>
      <c r="AH42" s="139"/>
      <c r="AI42" s="144"/>
      <c r="AJ42" s="149"/>
      <c r="AK42" s="154"/>
      <c r="AL42" s="159"/>
      <c r="AM42" s="164"/>
      <c r="AN42" s="164"/>
      <c r="AO42" s="169"/>
      <c r="AP42" s="174"/>
      <c r="AQ42" s="179"/>
      <c r="AR42" s="184"/>
      <c r="AS42" s="189"/>
      <c r="AT42" s="194"/>
      <c r="AU42" s="199"/>
      <c r="AV42" s="389"/>
      <c r="AW42" s="204"/>
      <c r="AX42" s="209"/>
      <c r="AY42" s="214"/>
      <c r="AZ42" s="219"/>
      <c r="BA42" s="224"/>
      <c r="BB42" s="229"/>
      <c r="BC42" s="234"/>
      <c r="BD42" s="239"/>
      <c r="BE42" s="244"/>
      <c r="BF42" s="249"/>
      <c r="BG42" s="254"/>
      <c r="BH42" s="259"/>
      <c r="BI42" s="264"/>
      <c r="BJ42" s="269"/>
      <c r="BK42" s="274"/>
      <c r="BL42" s="274"/>
      <c r="BM42" s="279"/>
      <c r="BN42" s="284"/>
      <c r="BO42" s="289"/>
      <c r="BP42" s="294"/>
      <c r="BQ42" s="299"/>
      <c r="BR42" s="304"/>
      <c r="BS42" s="309"/>
      <c r="BT42" s="314"/>
      <c r="BU42" s="319"/>
      <c r="BV42" s="324"/>
      <c r="BW42" s="329"/>
      <c r="BX42" s="334"/>
      <c r="BY42" s="339"/>
      <c r="BZ42" s="344"/>
      <c r="CA42" s="349"/>
      <c r="CB42" s="389"/>
      <c r="CC42" s="354"/>
      <c r="CD42" s="359"/>
      <c r="CE42" s="364"/>
      <c r="CF42" s="369"/>
      <c r="CG42" s="374"/>
      <c r="CH42" s="379"/>
    </row>
    <row r="43" spans="1:86" x14ac:dyDescent="0.25">
      <c r="A43" s="401" t="s">
        <v>381</v>
      </c>
      <c r="B43" s="402">
        <v>1505</v>
      </c>
      <c r="C43" s="403"/>
      <c r="D43" s="404" t="s">
        <v>382</v>
      </c>
      <c r="E43" s="405">
        <v>2</v>
      </c>
      <c r="G43" s="14"/>
      <c r="H43" s="19"/>
      <c r="I43" s="24"/>
      <c r="J43" s="24"/>
      <c r="K43" s="29"/>
      <c r="L43" s="34"/>
      <c r="M43" s="39"/>
      <c r="N43" s="44"/>
      <c r="O43" s="49"/>
      <c r="P43" s="54"/>
      <c r="Q43" s="59"/>
      <c r="R43" s="64"/>
      <c r="S43" s="407"/>
      <c r="T43" s="69"/>
      <c r="U43" s="74"/>
      <c r="V43" s="79"/>
      <c r="W43" s="84"/>
      <c r="X43" s="89"/>
      <c r="Y43" s="94"/>
      <c r="Z43" s="99"/>
      <c r="AA43" s="104"/>
      <c r="AB43" s="109"/>
      <c r="AC43" s="114"/>
      <c r="AD43" s="119"/>
      <c r="AE43" s="124"/>
      <c r="AF43" s="129"/>
      <c r="AG43" s="134"/>
      <c r="AH43" s="139"/>
      <c r="AI43" s="144"/>
      <c r="AJ43" s="149"/>
      <c r="AK43" s="154"/>
      <c r="AL43" s="159"/>
      <c r="AM43" s="164"/>
      <c r="AN43" s="164"/>
      <c r="AO43" s="169"/>
      <c r="AP43" s="174"/>
      <c r="AQ43" s="179"/>
      <c r="AR43" s="184"/>
      <c r="AS43" s="189"/>
      <c r="AT43" s="194"/>
      <c r="AU43" s="199"/>
      <c r="AV43" s="389"/>
      <c r="AW43" s="204"/>
      <c r="AX43" s="209"/>
      <c r="AY43" s="214"/>
      <c r="AZ43" s="219"/>
      <c r="BA43" s="224"/>
      <c r="BB43" s="229"/>
      <c r="BC43" s="234"/>
      <c r="BD43" s="239"/>
      <c r="BE43" s="244"/>
      <c r="BF43" s="249"/>
      <c r="BG43" s="254"/>
      <c r="BH43" s="259"/>
      <c r="BI43" s="264"/>
      <c r="BJ43" s="269"/>
      <c r="BK43" s="274"/>
      <c r="BL43" s="274"/>
      <c r="BM43" s="279"/>
      <c r="BN43" s="284"/>
      <c r="BO43" s="289"/>
      <c r="BP43" s="294"/>
      <c r="BQ43" s="299"/>
      <c r="BR43" s="304"/>
      <c r="BS43" s="309"/>
      <c r="BT43" s="314"/>
      <c r="BU43" s="319"/>
      <c r="BV43" s="324"/>
      <c r="BW43" s="329"/>
      <c r="BX43" s="334"/>
      <c r="BY43" s="339"/>
      <c r="BZ43" s="344"/>
      <c r="CA43" s="349"/>
      <c r="CB43" s="389"/>
      <c r="CC43" s="354"/>
      <c r="CD43" s="359"/>
      <c r="CE43" s="364"/>
      <c r="CF43" s="369"/>
      <c r="CG43" s="374"/>
      <c r="CH43" s="379"/>
    </row>
    <row r="44" spans="1:86" x14ac:dyDescent="0.25">
      <c r="A44" s="401" t="s">
        <v>79</v>
      </c>
      <c r="B44" s="402" t="s">
        <v>383</v>
      </c>
      <c r="C44" s="403"/>
      <c r="D44" s="404" t="s">
        <v>384</v>
      </c>
      <c r="E44" s="405">
        <v>6</v>
      </c>
      <c r="G44" s="14"/>
      <c r="H44" s="19"/>
      <c r="I44" s="24"/>
      <c r="J44" s="24"/>
      <c r="K44" s="29"/>
      <c r="L44" s="34"/>
      <c r="M44" s="39"/>
      <c r="N44" s="44"/>
      <c r="O44" s="49"/>
      <c r="P44" s="54"/>
      <c r="Q44" s="59"/>
      <c r="R44" s="64"/>
      <c r="S44" s="407"/>
      <c r="T44" s="69"/>
      <c r="U44" s="74"/>
      <c r="V44" s="79"/>
      <c r="W44" s="84"/>
      <c r="X44" s="89"/>
      <c r="Y44" s="94"/>
      <c r="Z44" s="99"/>
      <c r="AA44" s="104"/>
      <c r="AB44" s="109"/>
      <c r="AC44" s="114"/>
      <c r="AD44" s="119"/>
      <c r="AE44" s="124"/>
      <c r="AF44" s="129"/>
      <c r="AG44" s="134"/>
      <c r="AH44" s="139"/>
      <c r="AI44" s="144"/>
      <c r="AJ44" s="149"/>
      <c r="AK44" s="154"/>
      <c r="AL44" s="159"/>
      <c r="AM44" s="164"/>
      <c r="AN44" s="164"/>
      <c r="AO44" s="169"/>
      <c r="AP44" s="174"/>
      <c r="AQ44" s="179"/>
      <c r="AR44" s="184"/>
      <c r="AS44" s="189"/>
      <c r="AT44" s="194"/>
      <c r="AU44" s="199"/>
      <c r="AV44" s="389"/>
      <c r="AW44" s="204"/>
      <c r="AX44" s="209"/>
      <c r="AY44" s="214"/>
      <c r="AZ44" s="219"/>
      <c r="BA44" s="224"/>
      <c r="BB44" s="229"/>
      <c r="BC44" s="234"/>
      <c r="BD44" s="239"/>
      <c r="BE44" s="244"/>
      <c r="BF44" s="249"/>
      <c r="BG44" s="254"/>
      <c r="BH44" s="259"/>
      <c r="BI44" s="264"/>
      <c r="BJ44" s="269"/>
      <c r="BK44" s="274"/>
      <c r="BL44" s="274"/>
      <c r="BM44" s="279"/>
      <c r="BN44" s="284"/>
      <c r="BO44" s="289"/>
      <c r="BP44" s="294"/>
      <c r="BQ44" s="299"/>
      <c r="BR44" s="304"/>
      <c r="BS44" s="309"/>
      <c r="BT44" s="314"/>
      <c r="BU44" s="319"/>
      <c r="BV44" s="324"/>
      <c r="BW44" s="329"/>
      <c r="BX44" s="334"/>
      <c r="BY44" s="339"/>
      <c r="BZ44" s="344"/>
      <c r="CA44" s="349"/>
      <c r="CB44" s="389"/>
      <c r="CC44" s="354"/>
      <c r="CD44" s="359"/>
      <c r="CE44" s="364"/>
      <c r="CF44" s="369"/>
      <c r="CG44" s="374"/>
      <c r="CH44" s="379"/>
    </row>
    <row r="45" spans="1:86" x14ac:dyDescent="0.25">
      <c r="A45" s="512" t="s">
        <v>386</v>
      </c>
      <c r="B45" s="512"/>
      <c r="C45" s="512"/>
      <c r="D45" s="512"/>
      <c r="E45" s="512"/>
      <c r="G45" s="14"/>
      <c r="H45" s="19"/>
      <c r="I45" s="24"/>
      <c r="J45" s="24">
        <v>50</v>
      </c>
      <c r="K45" s="29"/>
      <c r="L45" s="34"/>
      <c r="M45" s="39"/>
      <c r="N45" s="44"/>
      <c r="O45" s="49"/>
      <c r="P45" s="54"/>
      <c r="Q45" s="59"/>
      <c r="R45" s="64"/>
      <c r="S45" s="407"/>
      <c r="T45" s="69"/>
      <c r="U45" s="74"/>
      <c r="V45" s="79"/>
      <c r="W45" s="84"/>
      <c r="X45" s="89"/>
      <c r="Y45" s="94"/>
      <c r="Z45" s="99"/>
      <c r="AA45" s="104"/>
      <c r="AB45" s="109"/>
      <c r="AC45" s="114"/>
      <c r="AD45" s="119"/>
      <c r="AE45" s="124"/>
      <c r="AF45" s="129"/>
      <c r="AG45" s="134"/>
      <c r="AH45" s="139"/>
      <c r="AI45" s="144"/>
      <c r="AJ45" s="149"/>
      <c r="AK45" s="154"/>
      <c r="AL45" s="159"/>
      <c r="AM45" s="164"/>
      <c r="AN45" s="164"/>
      <c r="AO45" s="169"/>
      <c r="AP45" s="174"/>
      <c r="AQ45" s="179"/>
      <c r="AR45" s="184"/>
      <c r="AS45" s="189"/>
      <c r="AT45" s="194"/>
      <c r="AU45" s="199"/>
      <c r="AV45" s="389"/>
      <c r="AW45" s="204"/>
      <c r="AX45" s="209"/>
      <c r="AY45" s="214"/>
      <c r="AZ45" s="219"/>
      <c r="BA45" s="224"/>
      <c r="BB45" s="229"/>
      <c r="BC45" s="234"/>
      <c r="BD45" s="239"/>
      <c r="BE45" s="244"/>
      <c r="BF45" s="249"/>
      <c r="BG45" s="254"/>
      <c r="BH45" s="259"/>
      <c r="BI45" s="264">
        <v>3</v>
      </c>
      <c r="BJ45" s="269"/>
      <c r="BK45" s="274"/>
      <c r="BL45" s="274"/>
      <c r="BM45" s="279"/>
      <c r="BN45" s="284"/>
      <c r="BO45" s="289"/>
      <c r="BP45" s="294"/>
      <c r="BQ45" s="299"/>
      <c r="BR45" s="304"/>
      <c r="BS45" s="309"/>
      <c r="BT45" s="314"/>
      <c r="BU45" s="319"/>
      <c r="BV45" s="324"/>
      <c r="BW45" s="329"/>
      <c r="BX45" s="334"/>
      <c r="BY45" s="339"/>
      <c r="BZ45" s="344"/>
      <c r="CA45" s="349"/>
      <c r="CB45" s="389"/>
      <c r="CC45" s="354"/>
      <c r="CD45" s="359"/>
      <c r="CE45" s="364"/>
      <c r="CF45" s="369"/>
      <c r="CG45" s="374"/>
      <c r="CH45" s="379"/>
    </row>
    <row r="46" spans="1:86" x14ac:dyDescent="0.25">
      <c r="A46" s="401" t="s">
        <v>343</v>
      </c>
      <c r="B46" s="402" t="s">
        <v>387</v>
      </c>
      <c r="C46" s="403" t="s">
        <v>388</v>
      </c>
      <c r="D46" s="404" t="s">
        <v>332</v>
      </c>
      <c r="E46" s="405">
        <v>4</v>
      </c>
      <c r="G46" s="15"/>
      <c r="H46" s="20"/>
      <c r="I46" s="25"/>
      <c r="J46" s="25"/>
      <c r="K46" s="30"/>
      <c r="L46" s="35"/>
      <c r="M46" s="40"/>
      <c r="N46" s="45"/>
      <c r="O46" s="50"/>
      <c r="P46" s="55"/>
      <c r="Q46" s="60"/>
      <c r="R46" s="65"/>
      <c r="S46" s="408"/>
      <c r="T46" s="70"/>
      <c r="U46" s="75"/>
      <c r="V46" s="80"/>
      <c r="W46" s="85"/>
      <c r="X46" s="90"/>
      <c r="Y46" s="95"/>
      <c r="Z46" s="100"/>
      <c r="AA46" s="105"/>
      <c r="AB46" s="110"/>
      <c r="AC46" s="115"/>
      <c r="AD46" s="120"/>
      <c r="AE46" s="125"/>
      <c r="AF46" s="130"/>
      <c r="AG46" s="135"/>
      <c r="AH46" s="140"/>
      <c r="AI46" s="145"/>
      <c r="AJ46" s="150"/>
      <c r="AK46" s="155"/>
      <c r="AL46" s="160"/>
      <c r="AM46" s="165"/>
      <c r="AN46" s="165"/>
      <c r="AO46" s="170"/>
      <c r="AP46" s="175"/>
      <c r="AQ46" s="180"/>
      <c r="AR46" s="185"/>
      <c r="AS46" s="190"/>
      <c r="AT46" s="195"/>
      <c r="AU46" s="200"/>
      <c r="AV46" s="390"/>
      <c r="AW46" s="205"/>
      <c r="AX46" s="210"/>
      <c r="AY46" s="215"/>
      <c r="AZ46" s="220"/>
      <c r="BA46" s="225"/>
      <c r="BB46" s="230"/>
      <c r="BC46" s="235"/>
      <c r="BD46" s="240"/>
      <c r="BE46" s="245"/>
      <c r="BF46" s="250"/>
      <c r="BG46" s="255"/>
      <c r="BH46" s="260"/>
      <c r="BI46" s="265"/>
      <c r="BJ46" s="270"/>
      <c r="BK46" s="275"/>
      <c r="BL46" s="275"/>
      <c r="BM46" s="280"/>
      <c r="BN46" s="285"/>
      <c r="BO46" s="290"/>
      <c r="BP46" s="295"/>
      <c r="BQ46" s="300"/>
      <c r="BR46" s="305"/>
      <c r="BS46" s="310"/>
      <c r="BT46" s="315"/>
      <c r="BU46" s="320"/>
      <c r="BV46" s="325"/>
      <c r="BW46" s="330"/>
      <c r="BX46" s="335"/>
      <c r="BY46" s="340"/>
      <c r="BZ46" s="345"/>
      <c r="CA46" s="350"/>
      <c r="CB46" s="390"/>
      <c r="CC46" s="355"/>
      <c r="CD46" s="360"/>
      <c r="CE46" s="365"/>
      <c r="CF46" s="370"/>
      <c r="CG46" s="375"/>
      <c r="CH46" s="380"/>
    </row>
    <row r="47" spans="1:86" x14ac:dyDescent="0.25">
      <c r="A47" s="401" t="s">
        <v>343</v>
      </c>
      <c r="B47" s="402" t="s">
        <v>389</v>
      </c>
      <c r="C47" s="403" t="s">
        <v>390</v>
      </c>
      <c r="D47" s="404" t="s">
        <v>332</v>
      </c>
      <c r="E47" s="405">
        <v>2</v>
      </c>
      <c r="G47" s="15"/>
      <c r="H47" s="20"/>
      <c r="I47" s="25"/>
      <c r="J47" s="25"/>
      <c r="K47" s="30"/>
      <c r="L47" s="35"/>
      <c r="M47" s="40"/>
      <c r="N47" s="45"/>
      <c r="O47" s="50"/>
      <c r="P47" s="55"/>
      <c r="Q47" s="60"/>
      <c r="R47" s="65"/>
      <c r="S47" s="408"/>
      <c r="T47" s="70"/>
      <c r="U47" s="75"/>
      <c r="V47" s="80"/>
      <c r="W47" s="85"/>
      <c r="X47" s="90"/>
      <c r="Y47" s="95"/>
      <c r="Z47" s="100"/>
      <c r="AA47" s="105"/>
      <c r="AB47" s="110"/>
      <c r="AC47" s="115"/>
      <c r="AD47" s="120"/>
      <c r="AE47" s="125"/>
      <c r="AF47" s="130"/>
      <c r="AG47" s="135"/>
      <c r="AH47" s="140"/>
      <c r="AI47" s="145"/>
      <c r="AJ47" s="150"/>
      <c r="AK47" s="155"/>
      <c r="AL47" s="160"/>
      <c r="AM47" s="165"/>
      <c r="AN47" s="165"/>
      <c r="AO47" s="170"/>
      <c r="AP47" s="175"/>
      <c r="AQ47" s="180"/>
      <c r="AR47" s="185"/>
      <c r="AS47" s="190"/>
      <c r="AT47" s="195"/>
      <c r="AU47" s="200"/>
      <c r="AV47" s="390"/>
      <c r="AW47" s="205"/>
      <c r="AX47" s="210"/>
      <c r="AY47" s="215"/>
      <c r="AZ47" s="220"/>
      <c r="BA47" s="225"/>
      <c r="BB47" s="230"/>
      <c r="BC47" s="235"/>
      <c r="BD47" s="240"/>
      <c r="BE47" s="245"/>
      <c r="BF47" s="250"/>
      <c r="BG47" s="255"/>
      <c r="BH47" s="260"/>
      <c r="BI47" s="265"/>
      <c r="BJ47" s="270"/>
      <c r="BK47" s="275"/>
      <c r="BL47" s="275"/>
      <c r="BM47" s="280"/>
      <c r="BN47" s="285"/>
      <c r="BO47" s="290"/>
      <c r="BP47" s="295"/>
      <c r="BQ47" s="300"/>
      <c r="BR47" s="305"/>
      <c r="BS47" s="310"/>
      <c r="BT47" s="315"/>
      <c r="BU47" s="320"/>
      <c r="BV47" s="325"/>
      <c r="BW47" s="330"/>
      <c r="BX47" s="335"/>
      <c r="BY47" s="340"/>
      <c r="BZ47" s="345"/>
      <c r="CA47" s="350"/>
      <c r="CB47" s="390"/>
      <c r="CC47" s="355"/>
      <c r="CD47" s="360"/>
      <c r="CE47" s="365"/>
      <c r="CF47" s="370"/>
      <c r="CG47" s="375"/>
      <c r="CH47" s="380"/>
    </row>
    <row r="48" spans="1:86" x14ac:dyDescent="0.25">
      <c r="A48" s="401" t="s">
        <v>391</v>
      </c>
      <c r="B48" s="402" t="s">
        <v>392</v>
      </c>
      <c r="C48" s="403" t="s">
        <v>851</v>
      </c>
      <c r="D48" s="404" t="s">
        <v>332</v>
      </c>
      <c r="E48" s="405">
        <v>2</v>
      </c>
      <c r="G48" s="15"/>
      <c r="H48" s="20"/>
      <c r="I48" s="25"/>
      <c r="J48" s="25"/>
      <c r="K48" s="30"/>
      <c r="L48" s="35"/>
      <c r="M48" s="40"/>
      <c r="N48" s="45"/>
      <c r="O48" s="50"/>
      <c r="P48" s="55"/>
      <c r="Q48" s="60"/>
      <c r="R48" s="65"/>
      <c r="S48" s="408"/>
      <c r="T48" s="70"/>
      <c r="U48" s="75"/>
      <c r="V48" s="80"/>
      <c r="W48" s="85"/>
      <c r="X48" s="90"/>
      <c r="Y48" s="95"/>
      <c r="Z48" s="100"/>
      <c r="AA48" s="105"/>
      <c r="AB48" s="110"/>
      <c r="AC48" s="115"/>
      <c r="AD48" s="120"/>
      <c r="AE48" s="125"/>
      <c r="AF48" s="130"/>
      <c r="AG48" s="135"/>
      <c r="AH48" s="140"/>
      <c r="AI48" s="145"/>
      <c r="AJ48" s="150"/>
      <c r="AK48" s="155"/>
      <c r="AL48" s="160"/>
      <c r="AM48" s="165"/>
      <c r="AN48" s="165"/>
      <c r="AO48" s="170"/>
      <c r="AP48" s="175"/>
      <c r="AQ48" s="180"/>
      <c r="AR48" s="185"/>
      <c r="AS48" s="190"/>
      <c r="AT48" s="195"/>
      <c r="AU48" s="200"/>
      <c r="AV48" s="390"/>
      <c r="AW48" s="205"/>
      <c r="AX48" s="210"/>
      <c r="AY48" s="215"/>
      <c r="AZ48" s="220"/>
      <c r="BA48" s="225"/>
      <c r="BB48" s="230"/>
      <c r="BC48" s="235"/>
      <c r="BD48" s="240"/>
      <c r="BE48" s="245"/>
      <c r="BF48" s="250"/>
      <c r="BG48" s="255"/>
      <c r="BH48" s="260"/>
      <c r="BI48" s="265"/>
      <c r="BJ48" s="270"/>
      <c r="BK48" s="275"/>
      <c r="BL48" s="275"/>
      <c r="BM48" s="280"/>
      <c r="BN48" s="285"/>
      <c r="BO48" s="290"/>
      <c r="BP48" s="295"/>
      <c r="BQ48" s="300"/>
      <c r="BR48" s="305"/>
      <c r="BS48" s="310"/>
      <c r="BT48" s="315"/>
      <c r="BU48" s="320"/>
      <c r="BV48" s="325"/>
      <c r="BW48" s="330"/>
      <c r="BX48" s="335"/>
      <c r="BY48" s="340"/>
      <c r="BZ48" s="345"/>
      <c r="CA48" s="350"/>
      <c r="CB48" s="390"/>
      <c r="CC48" s="355"/>
      <c r="CD48" s="360"/>
      <c r="CE48" s="365"/>
      <c r="CF48" s="370"/>
      <c r="CG48" s="375"/>
      <c r="CH48" s="380"/>
    </row>
    <row r="49" spans="1:86" x14ac:dyDescent="0.25">
      <c r="A49" s="401" t="s">
        <v>79</v>
      </c>
      <c r="B49" s="402" t="s">
        <v>393</v>
      </c>
      <c r="C49" s="403"/>
      <c r="D49" s="404" t="s">
        <v>332</v>
      </c>
      <c r="E49" s="405">
        <v>2</v>
      </c>
      <c r="G49" s="15"/>
      <c r="H49" s="20"/>
      <c r="I49" s="25"/>
      <c r="J49" s="25"/>
      <c r="K49" s="30"/>
      <c r="L49" s="35"/>
      <c r="M49" s="40"/>
      <c r="N49" s="45"/>
      <c r="O49" s="50"/>
      <c r="P49" s="55"/>
      <c r="Q49" s="60"/>
      <c r="R49" s="65"/>
      <c r="S49" s="408"/>
      <c r="T49" s="70"/>
      <c r="U49" s="75"/>
      <c r="V49" s="80"/>
      <c r="W49" s="85"/>
      <c r="X49" s="90"/>
      <c r="Y49" s="95"/>
      <c r="Z49" s="100"/>
      <c r="AA49" s="105"/>
      <c r="AB49" s="110"/>
      <c r="AC49" s="115"/>
      <c r="AD49" s="120"/>
      <c r="AE49" s="125"/>
      <c r="AF49" s="130"/>
      <c r="AG49" s="135"/>
      <c r="AH49" s="140"/>
      <c r="AI49" s="145"/>
      <c r="AJ49" s="150"/>
      <c r="AK49" s="155"/>
      <c r="AL49" s="160"/>
      <c r="AM49" s="165"/>
      <c r="AN49" s="165"/>
      <c r="AO49" s="170"/>
      <c r="AP49" s="175"/>
      <c r="AQ49" s="180"/>
      <c r="AR49" s="185"/>
      <c r="AS49" s="190"/>
      <c r="AT49" s="195"/>
      <c r="AU49" s="200"/>
      <c r="AV49" s="390"/>
      <c r="AW49" s="205"/>
      <c r="AX49" s="210"/>
      <c r="AY49" s="215"/>
      <c r="AZ49" s="220"/>
      <c r="BA49" s="225"/>
      <c r="BB49" s="230"/>
      <c r="BC49" s="235"/>
      <c r="BD49" s="240"/>
      <c r="BE49" s="245"/>
      <c r="BF49" s="250"/>
      <c r="BG49" s="255"/>
      <c r="BH49" s="260"/>
      <c r="BI49" s="265"/>
      <c r="BJ49" s="270"/>
      <c r="BK49" s="275"/>
      <c r="BL49" s="275"/>
      <c r="BM49" s="280"/>
      <c r="BN49" s="285"/>
      <c r="BO49" s="290"/>
      <c r="BP49" s="295"/>
      <c r="BQ49" s="300"/>
      <c r="BR49" s="305"/>
      <c r="BS49" s="310"/>
      <c r="BT49" s="315"/>
      <c r="BU49" s="320"/>
      <c r="BV49" s="325"/>
      <c r="BW49" s="330"/>
      <c r="BX49" s="335"/>
      <c r="BY49" s="340"/>
      <c r="BZ49" s="345"/>
      <c r="CA49" s="350"/>
      <c r="CB49" s="390"/>
      <c r="CC49" s="355"/>
      <c r="CD49" s="360"/>
      <c r="CE49" s="365"/>
      <c r="CF49" s="370"/>
      <c r="CG49" s="375"/>
      <c r="CH49" s="380"/>
    </row>
    <row r="50" spans="1:86" x14ac:dyDescent="0.25">
      <c r="A50" s="401" t="s">
        <v>394</v>
      </c>
      <c r="B50" s="402" t="s">
        <v>395</v>
      </c>
      <c r="C50" s="403" t="s">
        <v>396</v>
      </c>
      <c r="D50" s="404" t="s">
        <v>332</v>
      </c>
      <c r="E50" s="405">
        <v>2</v>
      </c>
      <c r="G50" s="14"/>
      <c r="H50" s="19"/>
      <c r="I50" s="24"/>
      <c r="J50" s="24"/>
      <c r="K50" s="29"/>
      <c r="L50" s="34"/>
      <c r="M50" s="39"/>
      <c r="N50" s="44"/>
      <c r="O50" s="49"/>
      <c r="P50" s="54"/>
      <c r="Q50" s="59"/>
      <c r="R50" s="64"/>
      <c r="S50" s="407"/>
      <c r="T50" s="69"/>
      <c r="U50" s="74"/>
      <c r="V50" s="79"/>
      <c r="W50" s="84"/>
      <c r="X50" s="89"/>
      <c r="Y50" s="94"/>
      <c r="Z50" s="99"/>
      <c r="AA50" s="104"/>
      <c r="AB50" s="109"/>
      <c r="AC50" s="114"/>
      <c r="AD50" s="119"/>
      <c r="AE50" s="124"/>
      <c r="AF50" s="129"/>
      <c r="AG50" s="134"/>
      <c r="AH50" s="139"/>
      <c r="AI50" s="144"/>
      <c r="AJ50" s="149"/>
      <c r="AK50" s="154"/>
      <c r="AL50" s="159"/>
      <c r="AM50" s="164"/>
      <c r="AN50" s="164"/>
      <c r="AO50" s="169"/>
      <c r="AP50" s="174"/>
      <c r="AQ50" s="179"/>
      <c r="AR50" s="184"/>
      <c r="AS50" s="189"/>
      <c r="AT50" s="194"/>
      <c r="AU50" s="199"/>
      <c r="AV50" s="389"/>
      <c r="AW50" s="204"/>
      <c r="AX50" s="209"/>
      <c r="AY50" s="214"/>
      <c r="AZ50" s="219"/>
      <c r="BA50" s="224"/>
      <c r="BB50" s="229"/>
      <c r="BC50" s="234"/>
      <c r="BD50" s="239"/>
      <c r="BE50" s="244"/>
      <c r="BF50" s="249">
        <v>1</v>
      </c>
      <c r="BG50" s="254"/>
      <c r="BH50" s="259"/>
      <c r="BI50" s="264"/>
      <c r="BJ50" s="269"/>
      <c r="BK50" s="274"/>
      <c r="BL50" s="274"/>
      <c r="BM50" s="279"/>
      <c r="BN50" s="284"/>
      <c r="BO50" s="289"/>
      <c r="BP50" s="294">
        <v>4</v>
      </c>
      <c r="BQ50" s="299"/>
      <c r="BR50" s="304"/>
      <c r="BS50" s="309"/>
      <c r="BT50" s="314"/>
      <c r="BU50" s="319"/>
      <c r="BV50" s="324"/>
      <c r="BW50" s="329"/>
      <c r="BX50" s="334"/>
      <c r="BY50" s="339"/>
      <c r="BZ50" s="344"/>
      <c r="CA50" s="349">
        <v>1</v>
      </c>
      <c r="CB50" s="389"/>
      <c r="CC50" s="354"/>
      <c r="CD50" s="359"/>
      <c r="CE50" s="364"/>
      <c r="CF50" s="369">
        <v>20</v>
      </c>
      <c r="CG50" s="374"/>
      <c r="CH50" s="379"/>
    </row>
    <row r="51" spans="1:86" x14ac:dyDescent="0.25">
      <c r="A51" s="401" t="s">
        <v>394</v>
      </c>
      <c r="B51" s="402" t="s">
        <v>397</v>
      </c>
      <c r="C51" s="403" t="s">
        <v>398</v>
      </c>
      <c r="D51" s="404" t="s">
        <v>332</v>
      </c>
      <c r="E51" s="405">
        <v>4</v>
      </c>
      <c r="G51" s="14"/>
      <c r="H51" s="19"/>
      <c r="I51" s="24"/>
      <c r="J51" s="24"/>
      <c r="K51" s="29"/>
      <c r="L51" s="34"/>
      <c r="M51" s="39"/>
      <c r="N51" s="44"/>
      <c r="O51" s="49"/>
      <c r="P51" s="54"/>
      <c r="Q51" s="59"/>
      <c r="R51" s="64"/>
      <c r="S51" s="407"/>
      <c r="T51" s="69"/>
      <c r="U51" s="74"/>
      <c r="V51" s="79"/>
      <c r="W51" s="84"/>
      <c r="X51" s="89"/>
      <c r="Y51" s="94"/>
      <c r="Z51" s="99"/>
      <c r="AA51" s="104"/>
      <c r="AB51" s="109"/>
      <c r="AC51" s="114"/>
      <c r="AD51" s="119"/>
      <c r="AE51" s="124"/>
      <c r="AF51" s="129"/>
      <c r="AG51" s="134"/>
      <c r="AH51" s="139"/>
      <c r="AI51" s="144"/>
      <c r="AJ51" s="149"/>
      <c r="AK51" s="154"/>
      <c r="AL51" s="159"/>
      <c r="AM51" s="164"/>
      <c r="AN51" s="164"/>
      <c r="AO51" s="169"/>
      <c r="AP51" s="174"/>
      <c r="AQ51" s="179"/>
      <c r="AR51" s="184"/>
      <c r="AS51" s="189"/>
      <c r="AT51" s="194"/>
      <c r="AU51" s="199"/>
      <c r="AV51" s="389"/>
      <c r="AW51" s="204"/>
      <c r="AX51" s="209"/>
      <c r="AY51" s="214"/>
      <c r="AZ51" s="219"/>
      <c r="BA51" s="224"/>
      <c r="BB51" s="229"/>
      <c r="BC51" s="234"/>
      <c r="BD51" s="239"/>
      <c r="BE51" s="244"/>
      <c r="BF51" s="249">
        <v>1</v>
      </c>
      <c r="BG51" s="254"/>
      <c r="BH51" s="259"/>
      <c r="BI51" s="264"/>
      <c r="BJ51" s="269"/>
      <c r="BK51" s="274"/>
      <c r="BL51" s="274"/>
      <c r="BM51" s="279"/>
      <c r="BN51" s="284"/>
      <c r="BO51" s="289"/>
      <c r="BP51" s="294">
        <v>4</v>
      </c>
      <c r="BQ51" s="299"/>
      <c r="BR51" s="304"/>
      <c r="BS51" s="309"/>
      <c r="BT51" s="314"/>
      <c r="BU51" s="319"/>
      <c r="BV51" s="324"/>
      <c r="BW51" s="329"/>
      <c r="BX51" s="334"/>
      <c r="BY51" s="339"/>
      <c r="BZ51" s="344"/>
      <c r="CA51" s="349">
        <v>1</v>
      </c>
      <c r="CB51" s="389"/>
      <c r="CC51" s="354"/>
      <c r="CD51" s="359"/>
      <c r="CE51" s="364"/>
      <c r="CF51" s="369">
        <v>17</v>
      </c>
      <c r="CG51" s="374"/>
      <c r="CH51" s="379"/>
    </row>
    <row r="52" spans="1:86" x14ac:dyDescent="0.25">
      <c r="A52" s="401" t="s">
        <v>394</v>
      </c>
      <c r="B52" s="402" t="s">
        <v>397</v>
      </c>
      <c r="C52" s="403" t="s">
        <v>399</v>
      </c>
      <c r="D52" s="404" t="s">
        <v>333</v>
      </c>
      <c r="E52" s="405">
        <v>2</v>
      </c>
      <c r="G52" s="14"/>
      <c r="H52" s="19"/>
      <c r="I52" s="24"/>
      <c r="J52" s="24"/>
      <c r="K52" s="29"/>
      <c r="L52" s="34"/>
      <c r="M52" s="39"/>
      <c r="N52" s="44"/>
      <c r="O52" s="49"/>
      <c r="P52" s="54"/>
      <c r="Q52" s="59"/>
      <c r="R52" s="64"/>
      <c r="S52" s="407"/>
      <c r="T52" s="69"/>
      <c r="U52" s="74"/>
      <c r="V52" s="79"/>
      <c r="W52" s="84"/>
      <c r="X52" s="89"/>
      <c r="Y52" s="94"/>
      <c r="Z52" s="99"/>
      <c r="AA52" s="104"/>
      <c r="AB52" s="109"/>
      <c r="AC52" s="114"/>
      <c r="AD52" s="119"/>
      <c r="AE52" s="124"/>
      <c r="AF52" s="129"/>
      <c r="AG52" s="134"/>
      <c r="AH52" s="139"/>
      <c r="AI52" s="144"/>
      <c r="AJ52" s="149"/>
      <c r="AK52" s="154"/>
      <c r="AL52" s="159"/>
      <c r="AM52" s="164"/>
      <c r="AN52" s="164"/>
      <c r="AO52" s="169"/>
      <c r="AP52" s="174"/>
      <c r="AQ52" s="179"/>
      <c r="AR52" s="184"/>
      <c r="AS52" s="189"/>
      <c r="AT52" s="194"/>
      <c r="AU52" s="199"/>
      <c r="AV52" s="389"/>
      <c r="AW52" s="204"/>
      <c r="AX52" s="209"/>
      <c r="AY52" s="214"/>
      <c r="AZ52" s="219"/>
      <c r="BA52" s="224"/>
      <c r="BB52" s="229"/>
      <c r="BC52" s="234"/>
      <c r="BD52" s="239"/>
      <c r="BE52" s="244"/>
      <c r="BF52" s="249">
        <v>2</v>
      </c>
      <c r="BG52" s="254"/>
      <c r="BH52" s="259"/>
      <c r="BI52" s="264"/>
      <c r="BJ52" s="269"/>
      <c r="BK52" s="274"/>
      <c r="BL52" s="274"/>
      <c r="BM52" s="279"/>
      <c r="BN52" s="284"/>
      <c r="BO52" s="289"/>
      <c r="BP52" s="294">
        <v>4</v>
      </c>
      <c r="BQ52" s="299"/>
      <c r="BR52" s="304"/>
      <c r="BS52" s="309"/>
      <c r="BT52" s="314"/>
      <c r="BU52" s="319"/>
      <c r="BV52" s="324"/>
      <c r="BW52" s="329"/>
      <c r="BX52" s="334"/>
      <c r="BY52" s="339"/>
      <c r="BZ52" s="344"/>
      <c r="CA52" s="349">
        <v>1</v>
      </c>
      <c r="CB52" s="389"/>
      <c r="CC52" s="354"/>
      <c r="CD52" s="359"/>
      <c r="CE52" s="364"/>
      <c r="CF52" s="369">
        <v>17</v>
      </c>
      <c r="CG52" s="374"/>
      <c r="CH52" s="379"/>
    </row>
    <row r="53" spans="1:86" x14ac:dyDescent="0.25">
      <c r="A53" s="401" t="s">
        <v>394</v>
      </c>
      <c r="B53" s="402" t="s">
        <v>397</v>
      </c>
      <c r="C53" s="403" t="s">
        <v>400</v>
      </c>
      <c r="D53" s="404" t="s">
        <v>334</v>
      </c>
      <c r="E53" s="405">
        <v>2</v>
      </c>
      <c r="G53" s="14"/>
      <c r="H53" s="19"/>
      <c r="I53" s="24">
        <v>2</v>
      </c>
      <c r="J53" s="24"/>
      <c r="K53" s="29"/>
      <c r="L53" s="34"/>
      <c r="M53" s="39"/>
      <c r="N53" s="44"/>
      <c r="O53" s="49"/>
      <c r="P53" s="54"/>
      <c r="Q53" s="59"/>
      <c r="R53" s="64"/>
      <c r="S53" s="407"/>
      <c r="T53" s="69"/>
      <c r="U53" s="74"/>
      <c r="V53" s="79"/>
      <c r="W53" s="84"/>
      <c r="X53" s="89"/>
      <c r="Y53" s="94"/>
      <c r="Z53" s="99"/>
      <c r="AA53" s="104"/>
      <c r="AB53" s="109"/>
      <c r="AC53" s="114"/>
      <c r="AD53" s="119"/>
      <c r="AE53" s="124"/>
      <c r="AF53" s="129"/>
      <c r="AG53" s="134"/>
      <c r="AH53" s="139"/>
      <c r="AI53" s="144"/>
      <c r="AJ53" s="149"/>
      <c r="AK53" s="154"/>
      <c r="AL53" s="159"/>
      <c r="AM53" s="164"/>
      <c r="AN53" s="164"/>
      <c r="AO53" s="169"/>
      <c r="AP53" s="174"/>
      <c r="AQ53" s="179"/>
      <c r="AR53" s="184"/>
      <c r="AS53" s="189"/>
      <c r="AT53" s="194"/>
      <c r="AU53" s="199"/>
      <c r="AV53" s="389"/>
      <c r="AW53" s="204"/>
      <c r="AX53" s="209"/>
      <c r="AY53" s="214"/>
      <c r="AZ53" s="219"/>
      <c r="BA53" s="224"/>
      <c r="BB53" s="229"/>
      <c r="BC53" s="234"/>
      <c r="BD53" s="239"/>
      <c r="BE53" s="244"/>
      <c r="BF53" s="249">
        <v>1</v>
      </c>
      <c r="BG53" s="254"/>
      <c r="BH53" s="259"/>
      <c r="BI53" s="264"/>
      <c r="BJ53" s="269"/>
      <c r="BK53" s="274"/>
      <c r="BL53" s="274"/>
      <c r="BM53" s="279"/>
      <c r="BN53" s="284"/>
      <c r="BO53" s="289"/>
      <c r="BP53" s="294">
        <v>4</v>
      </c>
      <c r="BQ53" s="299"/>
      <c r="BR53" s="304"/>
      <c r="BS53" s="309"/>
      <c r="BT53" s="314"/>
      <c r="BU53" s="319"/>
      <c r="BV53" s="324"/>
      <c r="BW53" s="329"/>
      <c r="BX53" s="334"/>
      <c r="BY53" s="339"/>
      <c r="BZ53" s="344"/>
      <c r="CA53" s="349">
        <v>1</v>
      </c>
      <c r="CB53" s="389"/>
      <c r="CC53" s="354"/>
      <c r="CD53" s="359"/>
      <c r="CE53" s="364"/>
      <c r="CF53" s="369">
        <v>17</v>
      </c>
      <c r="CG53" s="374"/>
      <c r="CH53" s="379"/>
    </row>
    <row r="54" spans="1:86" x14ac:dyDescent="0.25">
      <c r="A54" s="401" t="s">
        <v>394</v>
      </c>
      <c r="B54" s="402" t="s">
        <v>397</v>
      </c>
      <c r="C54" s="403" t="s">
        <v>401</v>
      </c>
      <c r="D54" s="404" t="s">
        <v>335</v>
      </c>
      <c r="E54" s="405">
        <v>2</v>
      </c>
      <c r="G54" s="14"/>
      <c r="H54" s="19"/>
      <c r="I54" s="24">
        <v>8</v>
      </c>
      <c r="J54" s="24"/>
      <c r="K54" s="29"/>
      <c r="L54" s="34"/>
      <c r="M54" s="39"/>
      <c r="N54" s="44"/>
      <c r="O54" s="49"/>
      <c r="P54" s="54"/>
      <c r="Q54" s="59"/>
      <c r="R54" s="64"/>
      <c r="S54" s="407"/>
      <c r="T54" s="69"/>
      <c r="U54" s="74"/>
      <c r="V54" s="79">
        <v>25</v>
      </c>
      <c r="W54" s="84"/>
      <c r="X54" s="89"/>
      <c r="Y54" s="94"/>
      <c r="Z54" s="99"/>
      <c r="AA54" s="104">
        <v>6</v>
      </c>
      <c r="AB54" s="109"/>
      <c r="AC54" s="114">
        <v>4</v>
      </c>
      <c r="AD54" s="119"/>
      <c r="AE54" s="124">
        <v>5</v>
      </c>
      <c r="AF54" s="129"/>
      <c r="AG54" s="134"/>
      <c r="AH54" s="139"/>
      <c r="AI54" s="144">
        <v>2</v>
      </c>
      <c r="AJ54" s="149"/>
      <c r="AK54" s="154"/>
      <c r="AL54" s="159"/>
      <c r="AM54" s="164"/>
      <c r="AN54" s="164"/>
      <c r="AO54" s="169">
        <v>8</v>
      </c>
      <c r="AP54" s="174"/>
      <c r="AQ54" s="179"/>
      <c r="AR54" s="184"/>
      <c r="AS54" s="189"/>
      <c r="AT54" s="194"/>
      <c r="AU54" s="199"/>
      <c r="AV54" s="389"/>
      <c r="AW54" s="204">
        <v>5</v>
      </c>
      <c r="AX54" s="209">
        <v>3</v>
      </c>
      <c r="AY54" s="214"/>
      <c r="AZ54" s="219">
        <v>4</v>
      </c>
      <c r="BA54" s="224"/>
      <c r="BB54" s="229"/>
      <c r="BC54" s="234"/>
      <c r="BD54" s="239"/>
      <c r="BE54" s="244"/>
      <c r="BF54" s="249"/>
      <c r="BG54" s="254"/>
      <c r="BH54" s="259"/>
      <c r="BI54" s="264"/>
      <c r="BJ54" s="269"/>
      <c r="BK54" s="274"/>
      <c r="BL54" s="274"/>
      <c r="BM54" s="279"/>
      <c r="BN54" s="284"/>
      <c r="BO54" s="289"/>
      <c r="BP54" s="294"/>
      <c r="BQ54" s="299"/>
      <c r="BR54" s="304"/>
      <c r="BS54" s="309"/>
      <c r="BT54" s="314"/>
      <c r="BU54" s="319"/>
      <c r="BV54" s="324"/>
      <c r="BW54" s="329"/>
      <c r="BX54" s="334"/>
      <c r="BY54" s="339"/>
      <c r="BZ54" s="344"/>
      <c r="CA54" s="349"/>
      <c r="CB54" s="389"/>
      <c r="CC54" s="354">
        <v>4</v>
      </c>
      <c r="CD54" s="359"/>
      <c r="CE54" s="364"/>
      <c r="CF54" s="369">
        <v>12</v>
      </c>
      <c r="CG54" s="374"/>
      <c r="CH54" s="379"/>
    </row>
    <row r="55" spans="1:86" x14ac:dyDescent="0.25">
      <c r="A55" s="512" t="s">
        <v>404</v>
      </c>
      <c r="B55" s="512"/>
      <c r="C55" s="512"/>
      <c r="D55" s="512"/>
      <c r="E55" s="512"/>
      <c r="G55" s="14"/>
      <c r="H55" s="19"/>
      <c r="I55" s="24"/>
      <c r="J55" s="24"/>
      <c r="K55" s="29"/>
      <c r="L55" s="34">
        <v>4</v>
      </c>
      <c r="M55" s="39"/>
      <c r="N55" s="44"/>
      <c r="O55" s="49"/>
      <c r="P55" s="54"/>
      <c r="Q55" s="59"/>
      <c r="R55" s="64"/>
      <c r="S55" s="407"/>
      <c r="T55" s="69"/>
      <c r="U55" s="74"/>
      <c r="V55" s="79"/>
      <c r="W55" s="84"/>
      <c r="X55" s="89"/>
      <c r="Y55" s="94"/>
      <c r="Z55" s="99"/>
      <c r="AA55" s="104"/>
      <c r="AB55" s="109"/>
      <c r="AC55" s="114"/>
      <c r="AD55" s="119"/>
      <c r="AE55" s="124"/>
      <c r="AF55" s="129"/>
      <c r="AG55" s="134"/>
      <c r="AH55" s="139"/>
      <c r="AI55" s="144"/>
      <c r="AJ55" s="149"/>
      <c r="AK55" s="154"/>
      <c r="AL55" s="159"/>
      <c r="AM55" s="164"/>
      <c r="AN55" s="164"/>
      <c r="AO55" s="169"/>
      <c r="AP55" s="174"/>
      <c r="AQ55" s="179"/>
      <c r="AR55" s="184"/>
      <c r="AS55" s="189"/>
      <c r="AT55" s="194"/>
      <c r="AU55" s="199"/>
      <c r="AV55" s="389"/>
      <c r="AW55" s="204"/>
      <c r="AX55" s="209"/>
      <c r="AY55" s="214"/>
      <c r="AZ55" s="219"/>
      <c r="BA55" s="224"/>
      <c r="BB55" s="229"/>
      <c r="BC55" s="234"/>
      <c r="BD55" s="239"/>
      <c r="BE55" s="244"/>
      <c r="BF55" s="249"/>
      <c r="BG55" s="254"/>
      <c r="BH55" s="259"/>
      <c r="BI55" s="264"/>
      <c r="BJ55" s="269"/>
      <c r="BK55" s="274"/>
      <c r="BL55" s="274"/>
      <c r="BM55" s="279"/>
      <c r="BN55" s="284"/>
      <c r="BO55" s="289"/>
      <c r="BP55" s="294"/>
      <c r="BQ55" s="299"/>
      <c r="BR55" s="304"/>
      <c r="BS55" s="309"/>
      <c r="BT55" s="314"/>
      <c r="BU55" s="319"/>
      <c r="BV55" s="324"/>
      <c r="BW55" s="329"/>
      <c r="BX55" s="334"/>
      <c r="BY55" s="339"/>
      <c r="BZ55" s="344"/>
      <c r="CA55" s="349"/>
      <c r="CB55" s="389"/>
      <c r="CC55" s="354"/>
      <c r="CD55" s="359"/>
      <c r="CE55" s="364"/>
      <c r="CF55" s="369"/>
      <c r="CG55" s="374"/>
      <c r="CH55" s="379"/>
    </row>
    <row r="56" spans="1:86" x14ac:dyDescent="0.25">
      <c r="A56" s="401" t="s">
        <v>3</v>
      </c>
      <c r="B56" s="402" t="s">
        <v>405</v>
      </c>
      <c r="C56" s="403" t="s">
        <v>406</v>
      </c>
      <c r="D56" s="404" t="s">
        <v>407</v>
      </c>
      <c r="E56" s="405">
        <v>8</v>
      </c>
      <c r="G56" s="14"/>
      <c r="H56" s="19"/>
      <c r="I56" s="24"/>
      <c r="J56" s="24"/>
      <c r="K56" s="29"/>
      <c r="L56" s="34"/>
      <c r="M56" s="39"/>
      <c r="N56" s="44"/>
      <c r="O56" s="49"/>
      <c r="P56" s="54"/>
      <c r="Q56" s="59"/>
      <c r="R56" s="64"/>
      <c r="S56" s="407"/>
      <c r="T56" s="69"/>
      <c r="U56" s="74"/>
      <c r="V56" s="79"/>
      <c r="W56" s="84"/>
      <c r="X56" s="89"/>
      <c r="Y56" s="94"/>
      <c r="Z56" s="99"/>
      <c r="AA56" s="104"/>
      <c r="AB56" s="109"/>
      <c r="AC56" s="114">
        <v>4</v>
      </c>
      <c r="AD56" s="119"/>
      <c r="AE56" s="124"/>
      <c r="AF56" s="129"/>
      <c r="AG56" s="134"/>
      <c r="AH56" s="139"/>
      <c r="AI56" s="144"/>
      <c r="AJ56" s="149"/>
      <c r="AK56" s="154"/>
      <c r="AL56" s="159"/>
      <c r="AM56" s="164"/>
      <c r="AN56" s="164"/>
      <c r="AO56" s="169"/>
      <c r="AP56" s="174"/>
      <c r="AQ56" s="179"/>
      <c r="AR56" s="184"/>
      <c r="AS56" s="189"/>
      <c r="AT56" s="194"/>
      <c r="AU56" s="199"/>
      <c r="AV56" s="389"/>
      <c r="AW56" s="204"/>
      <c r="AX56" s="209"/>
      <c r="AY56" s="214">
        <v>2</v>
      </c>
      <c r="AZ56" s="219"/>
      <c r="BA56" s="224"/>
      <c r="BB56" s="229"/>
      <c r="BC56" s="234"/>
      <c r="BD56" s="239"/>
      <c r="BE56" s="244"/>
      <c r="BF56" s="249"/>
      <c r="BG56" s="254"/>
      <c r="BH56" s="259"/>
      <c r="BI56" s="264"/>
      <c r="BJ56" s="269"/>
      <c r="BK56" s="274"/>
      <c r="BL56" s="274"/>
      <c r="BM56" s="279"/>
      <c r="BN56" s="284"/>
      <c r="BO56" s="289"/>
      <c r="BP56" s="294"/>
      <c r="BQ56" s="299"/>
      <c r="BR56" s="304"/>
      <c r="BS56" s="309"/>
      <c r="BT56" s="314"/>
      <c r="BU56" s="319"/>
      <c r="BV56" s="324"/>
      <c r="BW56" s="329"/>
      <c r="BX56" s="334"/>
      <c r="BY56" s="339"/>
      <c r="BZ56" s="344"/>
      <c r="CA56" s="349"/>
      <c r="CB56" s="389"/>
      <c r="CC56" s="354"/>
      <c r="CD56" s="359"/>
      <c r="CE56" s="364"/>
      <c r="CF56" s="369"/>
      <c r="CG56" s="374"/>
      <c r="CH56" s="379"/>
    </row>
    <row r="57" spans="1:86" x14ac:dyDescent="0.25">
      <c r="A57" s="401" t="s">
        <v>3</v>
      </c>
      <c r="B57" s="402" t="s">
        <v>852</v>
      </c>
      <c r="C57" s="403" t="s">
        <v>853</v>
      </c>
      <c r="D57" s="404" t="s">
        <v>408</v>
      </c>
      <c r="E57" s="405">
        <v>5</v>
      </c>
      <c r="G57" s="14"/>
      <c r="H57" s="19"/>
      <c r="I57" s="24"/>
      <c r="J57" s="24"/>
      <c r="K57" s="29"/>
      <c r="L57" s="34"/>
      <c r="M57" s="39"/>
      <c r="N57" s="44"/>
      <c r="O57" s="49"/>
      <c r="P57" s="54"/>
      <c r="Q57" s="59"/>
      <c r="R57" s="64"/>
      <c r="S57" s="407"/>
      <c r="T57" s="69"/>
      <c r="U57" s="74"/>
      <c r="V57" s="79"/>
      <c r="W57" s="84"/>
      <c r="X57" s="89"/>
      <c r="Y57" s="94"/>
      <c r="Z57" s="99"/>
      <c r="AA57" s="104"/>
      <c r="AB57" s="109"/>
      <c r="AC57" s="114"/>
      <c r="AD57" s="119"/>
      <c r="AE57" s="124"/>
      <c r="AF57" s="129"/>
      <c r="AG57" s="134"/>
      <c r="AH57" s="139"/>
      <c r="AI57" s="144">
        <v>10</v>
      </c>
      <c r="AJ57" s="149"/>
      <c r="AK57" s="154"/>
      <c r="AL57" s="159"/>
      <c r="AM57" s="164"/>
      <c r="AN57" s="164"/>
      <c r="AO57" s="169"/>
      <c r="AP57" s="174"/>
      <c r="AQ57" s="179"/>
      <c r="AR57" s="184"/>
      <c r="AS57" s="189"/>
      <c r="AT57" s="194"/>
      <c r="AU57" s="199"/>
      <c r="AV57" s="389"/>
      <c r="AW57" s="204"/>
      <c r="AX57" s="209"/>
      <c r="AY57" s="214">
        <v>40</v>
      </c>
      <c r="AZ57" s="219"/>
      <c r="BA57" s="224"/>
      <c r="BB57" s="229"/>
      <c r="BC57" s="234"/>
      <c r="BD57" s="239"/>
      <c r="BE57" s="244"/>
      <c r="BF57" s="249"/>
      <c r="BG57" s="254"/>
      <c r="BH57" s="259"/>
      <c r="BI57" s="264"/>
      <c r="BJ57" s="269"/>
      <c r="BK57" s="274"/>
      <c r="BL57" s="274"/>
      <c r="BM57" s="279"/>
      <c r="BN57" s="284"/>
      <c r="BO57" s="289"/>
      <c r="BP57" s="294"/>
      <c r="BQ57" s="299"/>
      <c r="BR57" s="304"/>
      <c r="BS57" s="309"/>
      <c r="BT57" s="314"/>
      <c r="BU57" s="319">
        <v>3</v>
      </c>
      <c r="BV57" s="324"/>
      <c r="BW57" s="329"/>
      <c r="BX57" s="334"/>
      <c r="BY57" s="339"/>
      <c r="BZ57" s="344"/>
      <c r="CA57" s="349"/>
      <c r="CB57" s="389"/>
      <c r="CC57" s="354">
        <v>4</v>
      </c>
      <c r="CD57" s="359"/>
      <c r="CE57" s="364"/>
      <c r="CF57" s="369"/>
      <c r="CG57" s="374"/>
      <c r="CH57" s="379">
        <v>4</v>
      </c>
    </row>
    <row r="58" spans="1:86" x14ac:dyDescent="0.25">
      <c r="A58" s="512" t="s">
        <v>845</v>
      </c>
      <c r="B58" s="512"/>
      <c r="C58" s="512"/>
      <c r="D58" s="512"/>
      <c r="E58" s="512"/>
      <c r="G58" s="14"/>
      <c r="H58" s="19"/>
      <c r="I58" s="24"/>
      <c r="J58" s="24"/>
      <c r="K58" s="29"/>
      <c r="L58" s="34"/>
      <c r="M58" s="39"/>
      <c r="N58" s="44"/>
      <c r="O58" s="49"/>
      <c r="P58" s="54"/>
      <c r="Q58" s="59"/>
      <c r="R58" s="64"/>
      <c r="S58" s="407"/>
      <c r="T58" s="69"/>
      <c r="U58" s="74"/>
      <c r="V58" s="79"/>
      <c r="W58" s="84"/>
      <c r="X58" s="89"/>
      <c r="Y58" s="94"/>
      <c r="Z58" s="99"/>
      <c r="AA58" s="104"/>
      <c r="AB58" s="109"/>
      <c r="AC58" s="114"/>
      <c r="AD58" s="119"/>
      <c r="AE58" s="124"/>
      <c r="AF58" s="129"/>
      <c r="AG58" s="134"/>
      <c r="AH58" s="139"/>
      <c r="AI58" s="144"/>
      <c r="AJ58" s="149"/>
      <c r="AK58" s="154"/>
      <c r="AL58" s="159"/>
      <c r="AM58" s="164"/>
      <c r="AN58" s="164"/>
      <c r="AO58" s="169"/>
      <c r="AP58" s="174"/>
      <c r="AQ58" s="179"/>
      <c r="AR58" s="184"/>
      <c r="AS58" s="189"/>
      <c r="AT58" s="194"/>
      <c r="AU58" s="199"/>
      <c r="AV58" s="389"/>
      <c r="AW58" s="204"/>
      <c r="AX58" s="209">
        <v>4</v>
      </c>
      <c r="AY58" s="214">
        <v>4</v>
      </c>
      <c r="AZ58" s="219"/>
      <c r="BA58" s="224"/>
      <c r="BB58" s="229"/>
      <c r="BC58" s="234"/>
      <c r="BD58" s="239"/>
      <c r="BE58" s="244"/>
      <c r="BF58" s="249">
        <v>2</v>
      </c>
      <c r="BG58" s="254"/>
      <c r="BH58" s="259"/>
      <c r="BI58" s="264"/>
      <c r="BJ58" s="269"/>
      <c r="BK58" s="274"/>
      <c r="BL58" s="274"/>
      <c r="BM58" s="279"/>
      <c r="BN58" s="284"/>
      <c r="BO58" s="289"/>
      <c r="BP58" s="294">
        <v>12</v>
      </c>
      <c r="BQ58" s="299"/>
      <c r="BR58" s="304"/>
      <c r="BS58" s="309"/>
      <c r="BT58" s="314"/>
      <c r="BU58" s="319"/>
      <c r="BV58" s="324"/>
      <c r="BW58" s="329"/>
      <c r="BX58" s="334"/>
      <c r="BY58" s="339"/>
      <c r="BZ58" s="344"/>
      <c r="CA58" s="349"/>
      <c r="CB58" s="389"/>
      <c r="CC58" s="354"/>
      <c r="CD58" s="359"/>
      <c r="CE58" s="364"/>
      <c r="CF58" s="369"/>
      <c r="CG58" s="374"/>
      <c r="CH58" s="379"/>
    </row>
    <row r="59" spans="1:86" x14ac:dyDescent="0.25">
      <c r="A59" s="401" t="s">
        <v>79</v>
      </c>
      <c r="B59" s="402" t="s">
        <v>854</v>
      </c>
      <c r="C59" s="403" t="s">
        <v>411</v>
      </c>
      <c r="D59" s="404" t="s">
        <v>332</v>
      </c>
      <c r="E59" s="405">
        <v>3</v>
      </c>
      <c r="G59" s="14"/>
      <c r="H59" s="19"/>
      <c r="I59" s="24"/>
      <c r="J59" s="24"/>
      <c r="K59" s="29"/>
      <c r="L59" s="34"/>
      <c r="M59" s="39"/>
      <c r="N59" s="44"/>
      <c r="O59" s="49"/>
      <c r="P59" s="54"/>
      <c r="Q59" s="59"/>
      <c r="R59" s="64"/>
      <c r="S59" s="407"/>
      <c r="T59" s="69"/>
      <c r="U59" s="74"/>
      <c r="V59" s="79"/>
      <c r="W59" s="84"/>
      <c r="X59" s="89"/>
      <c r="Y59" s="94"/>
      <c r="Z59" s="99"/>
      <c r="AA59" s="104"/>
      <c r="AB59" s="109"/>
      <c r="AC59" s="114"/>
      <c r="AD59" s="119"/>
      <c r="AE59" s="124"/>
      <c r="AF59" s="129"/>
      <c r="AG59" s="134"/>
      <c r="AH59" s="139"/>
      <c r="AI59" s="144"/>
      <c r="AJ59" s="149"/>
      <c r="AK59" s="154"/>
      <c r="AL59" s="159"/>
      <c r="AM59" s="164"/>
      <c r="AN59" s="164"/>
      <c r="AO59" s="169"/>
      <c r="AP59" s="174"/>
      <c r="AQ59" s="179"/>
      <c r="AR59" s="184"/>
      <c r="AS59" s="189"/>
      <c r="AT59" s="194"/>
      <c r="AU59" s="199"/>
      <c r="AV59" s="389"/>
      <c r="AW59" s="204"/>
      <c r="AX59" s="209"/>
      <c r="AY59" s="214">
        <v>2</v>
      </c>
      <c r="AZ59" s="219"/>
      <c r="BA59" s="224"/>
      <c r="BB59" s="229"/>
      <c r="BC59" s="234"/>
      <c r="BD59" s="239"/>
      <c r="BE59" s="244"/>
      <c r="BF59" s="249"/>
      <c r="BG59" s="254"/>
      <c r="BH59" s="259"/>
      <c r="BI59" s="264"/>
      <c r="BJ59" s="269"/>
      <c r="BK59" s="274"/>
      <c r="BL59" s="274"/>
      <c r="BM59" s="279"/>
      <c r="BN59" s="284"/>
      <c r="BO59" s="289"/>
      <c r="BP59" s="294"/>
      <c r="BQ59" s="299"/>
      <c r="BR59" s="304"/>
      <c r="BS59" s="309"/>
      <c r="BT59" s="314"/>
      <c r="BU59" s="319"/>
      <c r="BV59" s="324"/>
      <c r="BW59" s="329"/>
      <c r="BX59" s="334"/>
      <c r="BY59" s="339"/>
      <c r="BZ59" s="344"/>
      <c r="CA59" s="349"/>
      <c r="CB59" s="389"/>
      <c r="CC59" s="354"/>
      <c r="CD59" s="359"/>
      <c r="CE59" s="364"/>
      <c r="CF59" s="369"/>
      <c r="CG59" s="374"/>
      <c r="CH59" s="379"/>
    </row>
    <row r="60" spans="1:86" x14ac:dyDescent="0.25">
      <c r="A60" s="512" t="s">
        <v>412</v>
      </c>
      <c r="B60" s="512"/>
      <c r="C60" s="512"/>
      <c r="D60" s="512"/>
      <c r="E60" s="512"/>
      <c r="G60" s="14"/>
      <c r="H60" s="19"/>
      <c r="I60" s="24"/>
      <c r="J60" s="24"/>
      <c r="K60" s="29">
        <v>4</v>
      </c>
      <c r="L60" s="34">
        <v>24</v>
      </c>
      <c r="M60" s="39">
        <v>5</v>
      </c>
      <c r="N60" s="44">
        <v>10</v>
      </c>
      <c r="O60" s="49"/>
      <c r="P60" s="54"/>
      <c r="Q60" s="59"/>
      <c r="R60" s="64"/>
      <c r="S60" s="407"/>
      <c r="T60" s="69">
        <v>1</v>
      </c>
      <c r="U60" s="74"/>
      <c r="V60" s="79"/>
      <c r="W60" s="84">
        <v>2</v>
      </c>
      <c r="X60" s="89"/>
      <c r="Y60" s="94"/>
      <c r="Z60" s="99"/>
      <c r="AA60" s="104"/>
      <c r="AB60" s="109"/>
      <c r="AC60" s="114"/>
      <c r="AD60" s="119"/>
      <c r="AE60" s="124"/>
      <c r="AF60" s="129"/>
      <c r="AG60" s="134">
        <v>2</v>
      </c>
      <c r="AH60" s="139"/>
      <c r="AI60" s="144"/>
      <c r="AJ60" s="149"/>
      <c r="AK60" s="154"/>
      <c r="AL60" s="159"/>
      <c r="AM60" s="164"/>
      <c r="AN60" s="164"/>
      <c r="AO60" s="169"/>
      <c r="AP60" s="174"/>
      <c r="AQ60" s="179"/>
      <c r="AR60" s="184">
        <v>15</v>
      </c>
      <c r="AS60" s="189"/>
      <c r="AT60" s="194"/>
      <c r="AU60" s="199"/>
      <c r="AV60" s="389"/>
      <c r="AW60" s="204"/>
      <c r="AX60" s="209"/>
      <c r="AY60" s="214">
        <v>10</v>
      </c>
      <c r="AZ60" s="219"/>
      <c r="BA60" s="224"/>
      <c r="BB60" s="229"/>
      <c r="BC60" s="234"/>
      <c r="BD60" s="239"/>
      <c r="BE60" s="244"/>
      <c r="BF60" s="249">
        <v>2</v>
      </c>
      <c r="BG60" s="254"/>
      <c r="BH60" s="259"/>
      <c r="BI60" s="264"/>
      <c r="BJ60" s="269"/>
      <c r="BK60" s="274"/>
      <c r="BL60" s="274"/>
      <c r="BM60" s="279"/>
      <c r="BN60" s="284"/>
      <c r="BO60" s="289"/>
      <c r="BP60" s="294"/>
      <c r="BQ60" s="299"/>
      <c r="BR60" s="304"/>
      <c r="BS60" s="309"/>
      <c r="BT60" s="314"/>
      <c r="BU60" s="319"/>
      <c r="BV60" s="324"/>
      <c r="BW60" s="329"/>
      <c r="BX60" s="334"/>
      <c r="BY60" s="339"/>
      <c r="BZ60" s="344"/>
      <c r="CA60" s="349"/>
      <c r="CB60" s="389"/>
      <c r="CC60" s="354"/>
      <c r="CD60" s="359"/>
      <c r="CE60" s="364"/>
      <c r="CF60" s="369"/>
      <c r="CG60" s="374"/>
      <c r="CH60" s="379"/>
    </row>
    <row r="61" spans="1:86" x14ac:dyDescent="0.25">
      <c r="A61" s="401" t="s">
        <v>3</v>
      </c>
      <c r="B61" s="402"/>
      <c r="C61" s="403" t="s">
        <v>413</v>
      </c>
      <c r="D61" s="404" t="s">
        <v>22</v>
      </c>
      <c r="E61" s="405">
        <v>5</v>
      </c>
      <c r="G61" s="16"/>
      <c r="H61" s="21"/>
      <c r="I61" s="26"/>
      <c r="J61" s="26"/>
      <c r="K61" s="31"/>
      <c r="L61" s="36"/>
      <c r="M61" s="41"/>
      <c r="N61" s="46"/>
      <c r="O61" s="51"/>
      <c r="P61" s="56"/>
      <c r="Q61" s="61"/>
      <c r="R61" s="66"/>
      <c r="S61" s="409"/>
      <c r="T61" s="71"/>
      <c r="U61" s="76"/>
      <c r="V61" s="81"/>
      <c r="W61" s="86"/>
      <c r="X61" s="91"/>
      <c r="Y61" s="96"/>
      <c r="Z61" s="101"/>
      <c r="AA61" s="106"/>
      <c r="AB61" s="111"/>
      <c r="AC61" s="116"/>
      <c r="AD61" s="121"/>
      <c r="AE61" s="126"/>
      <c r="AF61" s="131">
        <v>2</v>
      </c>
      <c r="AG61" s="136"/>
      <c r="AH61" s="141"/>
      <c r="AI61" s="146"/>
      <c r="AJ61" s="151"/>
      <c r="AK61" s="156"/>
      <c r="AL61" s="161"/>
      <c r="AM61" s="166"/>
      <c r="AN61" s="166"/>
      <c r="AO61" s="171"/>
      <c r="AP61" s="176"/>
      <c r="AQ61" s="181"/>
      <c r="AR61" s="186"/>
      <c r="AS61" s="191"/>
      <c r="AT61" s="196"/>
      <c r="AU61" s="201"/>
      <c r="AV61" s="391"/>
      <c r="AW61" s="206"/>
      <c r="AX61" s="211"/>
      <c r="AY61" s="216"/>
      <c r="AZ61" s="221"/>
      <c r="BA61" s="226"/>
      <c r="BB61" s="231"/>
      <c r="BC61" s="236"/>
      <c r="BD61" s="241"/>
      <c r="BE61" s="246"/>
      <c r="BF61" s="251"/>
      <c r="BG61" s="256"/>
      <c r="BH61" s="261"/>
      <c r="BI61" s="266"/>
      <c r="BJ61" s="271"/>
      <c r="BK61" s="276"/>
      <c r="BL61" s="276"/>
      <c r="BM61" s="281"/>
      <c r="BN61" s="286"/>
      <c r="BO61" s="291"/>
      <c r="BP61" s="296"/>
      <c r="BQ61" s="301"/>
      <c r="BR61" s="306"/>
      <c r="BS61" s="311"/>
      <c r="BT61" s="316"/>
      <c r="BU61" s="321"/>
      <c r="BV61" s="326"/>
      <c r="BW61" s="331"/>
      <c r="BX61" s="336"/>
      <c r="BY61" s="341"/>
      <c r="BZ61" s="346"/>
      <c r="CA61" s="351"/>
      <c r="CB61" s="391"/>
      <c r="CC61" s="356"/>
      <c r="CD61" s="361"/>
      <c r="CE61" s="366"/>
      <c r="CF61" s="371"/>
      <c r="CG61" s="376"/>
      <c r="CH61" s="381"/>
    </row>
    <row r="62" spans="1:86" x14ac:dyDescent="0.25">
      <c r="A62" s="512" t="s">
        <v>414</v>
      </c>
      <c r="B62" s="512"/>
      <c r="C62" s="512"/>
      <c r="D62" s="512"/>
      <c r="E62" s="512"/>
      <c r="G62" s="14"/>
      <c r="H62" s="19"/>
      <c r="I62" s="24"/>
      <c r="J62" s="24"/>
      <c r="K62" s="29"/>
      <c r="L62" s="34"/>
      <c r="M62" s="39"/>
      <c r="N62" s="44"/>
      <c r="O62" s="49"/>
      <c r="P62" s="54"/>
      <c r="Q62" s="59"/>
      <c r="R62" s="64"/>
      <c r="S62" s="407"/>
      <c r="T62" s="69"/>
      <c r="U62" s="74"/>
      <c r="V62" s="79"/>
      <c r="W62" s="84"/>
      <c r="X62" s="89"/>
      <c r="Y62" s="94"/>
      <c r="Z62" s="99"/>
      <c r="AA62" s="104"/>
      <c r="AB62" s="109"/>
      <c r="AC62" s="114"/>
      <c r="AD62" s="119"/>
      <c r="AE62" s="124"/>
      <c r="AF62" s="129"/>
      <c r="AG62" s="134"/>
      <c r="AH62" s="139"/>
      <c r="AI62" s="144"/>
      <c r="AJ62" s="149"/>
      <c r="AK62" s="154"/>
      <c r="AL62" s="159"/>
      <c r="AM62" s="164"/>
      <c r="AN62" s="164"/>
      <c r="AO62" s="169"/>
      <c r="AP62" s="174"/>
      <c r="AQ62" s="179"/>
      <c r="AR62" s="184"/>
      <c r="AS62" s="189"/>
      <c r="AT62" s="194"/>
      <c r="AU62" s="199"/>
      <c r="AV62" s="389"/>
      <c r="AW62" s="204"/>
      <c r="AX62" s="209"/>
      <c r="AY62" s="214"/>
      <c r="AZ62" s="219"/>
      <c r="BA62" s="224"/>
      <c r="BB62" s="229"/>
      <c r="BC62" s="234"/>
      <c r="BD62" s="239">
        <v>8</v>
      </c>
      <c r="BE62" s="244"/>
      <c r="BF62" s="249"/>
      <c r="BG62" s="254"/>
      <c r="BH62" s="259"/>
      <c r="BI62" s="264"/>
      <c r="BJ62" s="269"/>
      <c r="BK62" s="274"/>
      <c r="BL62" s="274"/>
      <c r="BM62" s="279"/>
      <c r="BN62" s="284">
        <v>3</v>
      </c>
      <c r="BO62" s="289"/>
      <c r="BP62" s="294"/>
      <c r="BQ62" s="299"/>
      <c r="BR62" s="304"/>
      <c r="BS62" s="309"/>
      <c r="BT62" s="314"/>
      <c r="BU62" s="319"/>
      <c r="BV62" s="324"/>
      <c r="BW62" s="329"/>
      <c r="BX62" s="334"/>
      <c r="BY62" s="339"/>
      <c r="BZ62" s="344"/>
      <c r="CA62" s="349"/>
      <c r="CB62" s="389"/>
      <c r="CC62" s="354"/>
      <c r="CD62" s="359"/>
      <c r="CE62" s="364"/>
      <c r="CF62" s="369"/>
      <c r="CG62" s="374"/>
      <c r="CH62" s="379"/>
    </row>
    <row r="63" spans="1:86" x14ac:dyDescent="0.25">
      <c r="A63" s="411" t="s">
        <v>23</v>
      </c>
      <c r="B63" s="412" t="s">
        <v>415</v>
      </c>
      <c r="C63" s="413" t="s">
        <v>416</v>
      </c>
      <c r="D63" s="414" t="s">
        <v>329</v>
      </c>
      <c r="E63" s="415">
        <v>2</v>
      </c>
      <c r="G63" s="14"/>
      <c r="H63" s="19"/>
      <c r="I63" s="24"/>
      <c r="J63" s="24"/>
      <c r="K63" s="29"/>
      <c r="L63" s="34"/>
      <c r="M63" s="39"/>
      <c r="N63" s="44"/>
      <c r="O63" s="49"/>
      <c r="P63" s="54"/>
      <c r="Q63" s="59"/>
      <c r="R63" s="64"/>
      <c r="S63" s="407"/>
      <c r="T63" s="69"/>
      <c r="U63" s="74"/>
      <c r="V63" s="79"/>
      <c r="W63" s="84"/>
      <c r="X63" s="89"/>
      <c r="Y63" s="94"/>
      <c r="Z63" s="99"/>
      <c r="AA63" s="104"/>
      <c r="AB63" s="109"/>
      <c r="AC63" s="114"/>
      <c r="AD63" s="119"/>
      <c r="AE63" s="124"/>
      <c r="AF63" s="129"/>
      <c r="AG63" s="134"/>
      <c r="AH63" s="139"/>
      <c r="AI63" s="144"/>
      <c r="AJ63" s="149"/>
      <c r="AK63" s="154"/>
      <c r="AL63" s="159"/>
      <c r="AM63" s="164"/>
      <c r="AN63" s="164"/>
      <c r="AO63" s="169"/>
      <c r="AP63" s="174"/>
      <c r="AQ63" s="179"/>
      <c r="AR63" s="184"/>
      <c r="AS63" s="189"/>
      <c r="AT63" s="194"/>
      <c r="AU63" s="199"/>
      <c r="AV63" s="389"/>
      <c r="AW63" s="204"/>
      <c r="AX63" s="209"/>
      <c r="AY63" s="214"/>
      <c r="AZ63" s="219"/>
      <c r="BA63" s="224"/>
      <c r="BB63" s="229"/>
      <c r="BC63" s="234"/>
      <c r="BD63" s="239">
        <v>16</v>
      </c>
      <c r="BE63" s="244"/>
      <c r="BF63" s="249"/>
      <c r="BG63" s="254"/>
      <c r="BH63" s="259"/>
      <c r="BI63" s="264"/>
      <c r="BJ63" s="269"/>
      <c r="BK63" s="274"/>
      <c r="BL63" s="274"/>
      <c r="BM63" s="279"/>
      <c r="BN63" s="284"/>
      <c r="BO63" s="289"/>
      <c r="BP63" s="294"/>
      <c r="BQ63" s="299"/>
      <c r="BR63" s="304"/>
      <c r="BS63" s="309"/>
      <c r="BT63" s="314"/>
      <c r="BU63" s="319"/>
      <c r="BV63" s="324"/>
      <c r="BW63" s="329"/>
      <c r="BX63" s="334"/>
      <c r="BY63" s="339"/>
      <c r="BZ63" s="344"/>
      <c r="CA63" s="349"/>
      <c r="CB63" s="389"/>
      <c r="CC63" s="354"/>
      <c r="CD63" s="359"/>
      <c r="CE63" s="364"/>
      <c r="CF63" s="369"/>
      <c r="CG63" s="374"/>
      <c r="CH63" s="379"/>
    </row>
    <row r="64" spans="1:86" x14ac:dyDescent="0.25">
      <c r="A64" s="416"/>
      <c r="B64" s="417"/>
      <c r="C64" s="413" t="s">
        <v>417</v>
      </c>
      <c r="D64" s="414" t="s">
        <v>333</v>
      </c>
      <c r="E64" s="415">
        <v>1</v>
      </c>
      <c r="G64" s="14"/>
      <c r="H64" s="19"/>
      <c r="I64" s="24"/>
      <c r="J64" s="24"/>
      <c r="K64" s="29"/>
      <c r="L64" s="34"/>
      <c r="M64" s="39"/>
      <c r="N64" s="44"/>
      <c r="O64" s="49"/>
      <c r="P64" s="54"/>
      <c r="Q64" s="59"/>
      <c r="R64" s="64"/>
      <c r="S64" s="407"/>
      <c r="T64" s="69"/>
      <c r="U64" s="74"/>
      <c r="V64" s="79"/>
      <c r="W64" s="84"/>
      <c r="X64" s="89"/>
      <c r="Y64" s="94"/>
      <c r="Z64" s="99"/>
      <c r="AA64" s="104"/>
      <c r="AB64" s="109"/>
      <c r="AC64" s="114"/>
      <c r="AD64" s="119"/>
      <c r="AE64" s="124"/>
      <c r="AF64" s="129"/>
      <c r="AG64" s="134"/>
      <c r="AH64" s="139"/>
      <c r="AI64" s="144"/>
      <c r="AJ64" s="149"/>
      <c r="AK64" s="154"/>
      <c r="AL64" s="159"/>
      <c r="AM64" s="164"/>
      <c r="AN64" s="164"/>
      <c r="AO64" s="169"/>
      <c r="AP64" s="174"/>
      <c r="AQ64" s="179"/>
      <c r="AR64" s="184"/>
      <c r="AS64" s="189"/>
      <c r="AT64" s="194">
        <v>4</v>
      </c>
      <c r="AU64" s="199"/>
      <c r="AV64" s="389"/>
      <c r="AW64" s="204"/>
      <c r="AX64" s="209">
        <v>4</v>
      </c>
      <c r="AY64" s="214"/>
      <c r="AZ64" s="219"/>
      <c r="BA64" s="224"/>
      <c r="BB64" s="229"/>
      <c r="BC64" s="234"/>
      <c r="BD64" s="239">
        <v>20</v>
      </c>
      <c r="BE64" s="244"/>
      <c r="BF64" s="249"/>
      <c r="BG64" s="254"/>
      <c r="BH64" s="259"/>
      <c r="BI64" s="264"/>
      <c r="BJ64" s="269"/>
      <c r="BK64" s="274"/>
      <c r="BL64" s="274"/>
      <c r="BM64" s="279"/>
      <c r="BN64" s="284">
        <v>2</v>
      </c>
      <c r="BO64" s="289"/>
      <c r="BP64" s="294"/>
      <c r="BQ64" s="299"/>
      <c r="BR64" s="304"/>
      <c r="BS64" s="309"/>
      <c r="BT64" s="314"/>
      <c r="BU64" s="319"/>
      <c r="BV64" s="324"/>
      <c r="BW64" s="329"/>
      <c r="BX64" s="334"/>
      <c r="BY64" s="339"/>
      <c r="BZ64" s="344"/>
      <c r="CA64" s="349"/>
      <c r="CB64" s="389"/>
      <c r="CC64" s="354"/>
      <c r="CD64" s="359"/>
      <c r="CE64" s="364"/>
      <c r="CF64" s="369"/>
      <c r="CG64" s="374"/>
      <c r="CH64" s="379"/>
    </row>
    <row r="65" spans="1:86" x14ac:dyDescent="0.25">
      <c r="A65" s="416"/>
      <c r="B65" s="417"/>
      <c r="C65" s="413" t="s">
        <v>418</v>
      </c>
      <c r="D65" s="414" t="s">
        <v>334</v>
      </c>
      <c r="E65" s="415">
        <v>1</v>
      </c>
      <c r="G65" s="14"/>
      <c r="H65" s="19"/>
      <c r="I65" s="24"/>
      <c r="J65" s="24"/>
      <c r="K65" s="29"/>
      <c r="L65" s="34"/>
      <c r="M65" s="39"/>
      <c r="N65" s="44"/>
      <c r="O65" s="49"/>
      <c r="P65" s="54"/>
      <c r="Q65" s="59"/>
      <c r="R65" s="64"/>
      <c r="S65" s="407"/>
      <c r="T65" s="69"/>
      <c r="U65" s="74"/>
      <c r="V65" s="79"/>
      <c r="W65" s="84"/>
      <c r="X65" s="89"/>
      <c r="Y65" s="94"/>
      <c r="Z65" s="99"/>
      <c r="AA65" s="104"/>
      <c r="AB65" s="109"/>
      <c r="AC65" s="114"/>
      <c r="AD65" s="119"/>
      <c r="AE65" s="124"/>
      <c r="AF65" s="129"/>
      <c r="AG65" s="134"/>
      <c r="AH65" s="139"/>
      <c r="AI65" s="144"/>
      <c r="AJ65" s="149"/>
      <c r="AK65" s="154"/>
      <c r="AL65" s="159"/>
      <c r="AM65" s="164"/>
      <c r="AN65" s="164"/>
      <c r="AO65" s="169"/>
      <c r="AP65" s="174"/>
      <c r="AQ65" s="179"/>
      <c r="AR65" s="184"/>
      <c r="AS65" s="189"/>
      <c r="AT65" s="194"/>
      <c r="AU65" s="199"/>
      <c r="AV65" s="389"/>
      <c r="AW65" s="204"/>
      <c r="AX65" s="209"/>
      <c r="AY65" s="214"/>
      <c r="AZ65" s="219"/>
      <c r="BA65" s="224"/>
      <c r="BB65" s="229"/>
      <c r="BC65" s="234"/>
      <c r="BD65" s="239">
        <v>19</v>
      </c>
      <c r="BE65" s="244"/>
      <c r="BF65" s="249"/>
      <c r="BG65" s="254"/>
      <c r="BH65" s="259"/>
      <c r="BI65" s="264"/>
      <c r="BJ65" s="269"/>
      <c r="BK65" s="274"/>
      <c r="BL65" s="274"/>
      <c r="BM65" s="279"/>
      <c r="BN65" s="284"/>
      <c r="BO65" s="289"/>
      <c r="BP65" s="294"/>
      <c r="BQ65" s="299"/>
      <c r="BR65" s="304"/>
      <c r="BS65" s="309"/>
      <c r="BT65" s="314"/>
      <c r="BU65" s="319"/>
      <c r="BV65" s="324"/>
      <c r="BW65" s="329"/>
      <c r="BX65" s="334"/>
      <c r="BY65" s="339"/>
      <c r="BZ65" s="344"/>
      <c r="CA65" s="349"/>
      <c r="CB65" s="389"/>
      <c r="CC65" s="354"/>
      <c r="CD65" s="359"/>
      <c r="CE65" s="364"/>
      <c r="CF65" s="369"/>
      <c r="CG65" s="374"/>
      <c r="CH65" s="379"/>
    </row>
    <row r="66" spans="1:86" x14ac:dyDescent="0.25">
      <c r="A66" s="416"/>
      <c r="B66" s="417"/>
      <c r="C66" s="413" t="s">
        <v>419</v>
      </c>
      <c r="D66" s="414" t="s">
        <v>335</v>
      </c>
      <c r="E66" s="415">
        <v>1</v>
      </c>
      <c r="G66" s="14"/>
      <c r="H66" s="19"/>
      <c r="I66" s="24"/>
      <c r="J66" s="24"/>
      <c r="K66" s="29"/>
      <c r="L66" s="34"/>
      <c r="M66" s="39"/>
      <c r="N66" s="44"/>
      <c r="O66" s="49"/>
      <c r="P66" s="54"/>
      <c r="Q66" s="59">
        <v>1</v>
      </c>
      <c r="R66" s="64"/>
      <c r="S66" s="407"/>
      <c r="T66" s="69"/>
      <c r="U66" s="74"/>
      <c r="V66" s="79"/>
      <c r="W66" s="84"/>
      <c r="X66" s="89"/>
      <c r="Y66" s="94"/>
      <c r="Z66" s="99"/>
      <c r="AA66" s="104"/>
      <c r="AB66" s="109"/>
      <c r="AC66" s="114"/>
      <c r="AD66" s="119"/>
      <c r="AE66" s="124"/>
      <c r="AF66" s="129"/>
      <c r="AG66" s="134"/>
      <c r="AH66" s="139"/>
      <c r="AI66" s="144"/>
      <c r="AJ66" s="149"/>
      <c r="AK66" s="154"/>
      <c r="AL66" s="159"/>
      <c r="AM66" s="164"/>
      <c r="AN66" s="164"/>
      <c r="AO66" s="169"/>
      <c r="AP66" s="174"/>
      <c r="AQ66" s="179"/>
      <c r="AR66" s="184"/>
      <c r="AS66" s="189"/>
      <c r="AT66" s="194"/>
      <c r="AU66" s="199"/>
      <c r="AV66" s="389"/>
      <c r="AW66" s="204"/>
      <c r="AX66" s="209"/>
      <c r="AY66" s="214"/>
      <c r="AZ66" s="219"/>
      <c r="BA66" s="224"/>
      <c r="BB66" s="229"/>
      <c r="BC66" s="234"/>
      <c r="BD66" s="239">
        <v>3</v>
      </c>
      <c r="BE66" s="244"/>
      <c r="BF66" s="249"/>
      <c r="BG66" s="254"/>
      <c r="BH66" s="259"/>
      <c r="BI66" s="264"/>
      <c r="BJ66" s="269"/>
      <c r="BK66" s="274"/>
      <c r="BL66" s="274"/>
      <c r="BM66" s="279"/>
      <c r="BN66" s="284"/>
      <c r="BO66" s="289"/>
      <c r="BP66" s="294"/>
      <c r="BQ66" s="299"/>
      <c r="BR66" s="304"/>
      <c r="BS66" s="309"/>
      <c r="BT66" s="314"/>
      <c r="BU66" s="319"/>
      <c r="BV66" s="324"/>
      <c r="BW66" s="329"/>
      <c r="BX66" s="334"/>
      <c r="BY66" s="339"/>
      <c r="BZ66" s="344"/>
      <c r="CA66" s="349"/>
      <c r="CB66" s="389"/>
      <c r="CC66" s="354"/>
      <c r="CD66" s="359"/>
      <c r="CE66" s="364"/>
      <c r="CF66" s="369"/>
      <c r="CG66" s="374"/>
      <c r="CH66" s="379"/>
    </row>
    <row r="67" spans="1:86" x14ac:dyDescent="0.25">
      <c r="A67" s="416" t="s">
        <v>79</v>
      </c>
      <c r="B67" s="412" t="s">
        <v>420</v>
      </c>
      <c r="C67" s="413" t="s">
        <v>421</v>
      </c>
      <c r="D67" s="414"/>
      <c r="E67" s="415">
        <v>2</v>
      </c>
      <c r="G67" s="14"/>
      <c r="H67" s="19"/>
      <c r="I67" s="24"/>
      <c r="J67" s="24"/>
      <c r="K67" s="29"/>
      <c r="L67" s="34"/>
      <c r="M67" s="39"/>
      <c r="N67" s="44"/>
      <c r="O67" s="49"/>
      <c r="P67" s="54"/>
      <c r="Q67" s="59">
        <v>1</v>
      </c>
      <c r="R67" s="64"/>
      <c r="S67" s="407"/>
      <c r="T67" s="69"/>
      <c r="U67" s="74"/>
      <c r="V67" s="79"/>
      <c r="W67" s="84"/>
      <c r="X67" s="89"/>
      <c r="Y67" s="94"/>
      <c r="Z67" s="99"/>
      <c r="AA67" s="104"/>
      <c r="AB67" s="109"/>
      <c r="AC67" s="114"/>
      <c r="AD67" s="119"/>
      <c r="AE67" s="124"/>
      <c r="AF67" s="129"/>
      <c r="AG67" s="134"/>
      <c r="AH67" s="139"/>
      <c r="AI67" s="144"/>
      <c r="AJ67" s="149"/>
      <c r="AK67" s="154"/>
      <c r="AL67" s="159"/>
      <c r="AM67" s="164"/>
      <c r="AN67" s="164"/>
      <c r="AO67" s="169"/>
      <c r="AP67" s="174"/>
      <c r="AQ67" s="179"/>
      <c r="AR67" s="184"/>
      <c r="AS67" s="189"/>
      <c r="AT67" s="194"/>
      <c r="AU67" s="199"/>
      <c r="AV67" s="389"/>
      <c r="AW67" s="204"/>
      <c r="AX67" s="209"/>
      <c r="AY67" s="214"/>
      <c r="AZ67" s="219"/>
      <c r="BA67" s="224"/>
      <c r="BB67" s="229"/>
      <c r="BC67" s="234"/>
      <c r="BD67" s="239">
        <v>1</v>
      </c>
      <c r="BE67" s="244"/>
      <c r="BF67" s="249"/>
      <c r="BG67" s="254"/>
      <c r="BH67" s="259"/>
      <c r="BI67" s="264"/>
      <c r="BJ67" s="269"/>
      <c r="BK67" s="274"/>
      <c r="BL67" s="274"/>
      <c r="BM67" s="279"/>
      <c r="BN67" s="284"/>
      <c r="BO67" s="289"/>
      <c r="BP67" s="294"/>
      <c r="BQ67" s="299"/>
      <c r="BR67" s="304"/>
      <c r="BS67" s="309"/>
      <c r="BT67" s="314"/>
      <c r="BU67" s="319"/>
      <c r="BV67" s="324"/>
      <c r="BW67" s="329"/>
      <c r="BX67" s="334"/>
      <c r="BY67" s="339"/>
      <c r="BZ67" s="344"/>
      <c r="CA67" s="349"/>
      <c r="CB67" s="389"/>
      <c r="CC67" s="354"/>
      <c r="CD67" s="359"/>
      <c r="CE67" s="364"/>
      <c r="CF67" s="369"/>
      <c r="CG67" s="374"/>
      <c r="CH67" s="379"/>
    </row>
    <row r="68" spans="1:86" x14ac:dyDescent="0.25">
      <c r="A68" s="411" t="s">
        <v>855</v>
      </c>
      <c r="B68" s="412" t="s">
        <v>422</v>
      </c>
      <c r="C68" s="413" t="s">
        <v>423</v>
      </c>
      <c r="D68" s="414" t="s">
        <v>329</v>
      </c>
      <c r="E68" s="415">
        <v>4</v>
      </c>
      <c r="G68" s="14"/>
      <c r="H68" s="19"/>
      <c r="I68" s="24"/>
      <c r="J68" s="24"/>
      <c r="K68" s="29"/>
      <c r="L68" s="34"/>
      <c r="M68" s="39"/>
      <c r="N68" s="44"/>
      <c r="O68" s="49"/>
      <c r="P68" s="54"/>
      <c r="Q68" s="59">
        <v>5</v>
      </c>
      <c r="R68" s="64"/>
      <c r="S68" s="407"/>
      <c r="T68" s="69"/>
      <c r="U68" s="74"/>
      <c r="V68" s="79"/>
      <c r="W68" s="84"/>
      <c r="X68" s="89"/>
      <c r="Y68" s="94"/>
      <c r="Z68" s="99"/>
      <c r="AA68" s="104"/>
      <c r="AB68" s="109"/>
      <c r="AC68" s="114"/>
      <c r="AD68" s="119"/>
      <c r="AE68" s="124"/>
      <c r="AF68" s="129"/>
      <c r="AG68" s="134"/>
      <c r="AH68" s="139"/>
      <c r="AI68" s="144"/>
      <c r="AJ68" s="149"/>
      <c r="AK68" s="154"/>
      <c r="AL68" s="159"/>
      <c r="AM68" s="164"/>
      <c r="AN68" s="164"/>
      <c r="AO68" s="169"/>
      <c r="AP68" s="174"/>
      <c r="AQ68" s="179"/>
      <c r="AR68" s="184"/>
      <c r="AS68" s="189"/>
      <c r="AT68" s="194"/>
      <c r="AU68" s="199"/>
      <c r="AV68" s="389"/>
      <c r="AW68" s="204"/>
      <c r="AX68" s="209"/>
      <c r="AY68" s="214"/>
      <c r="AZ68" s="219"/>
      <c r="BA68" s="224"/>
      <c r="BB68" s="229"/>
      <c r="BC68" s="234"/>
      <c r="BD68" s="239"/>
      <c r="BE68" s="244"/>
      <c r="BF68" s="249"/>
      <c r="BG68" s="254"/>
      <c r="BH68" s="259"/>
      <c r="BI68" s="264"/>
      <c r="BJ68" s="269"/>
      <c r="BK68" s="274"/>
      <c r="BL68" s="274"/>
      <c r="BM68" s="279"/>
      <c r="BN68" s="284"/>
      <c r="BO68" s="289"/>
      <c r="BP68" s="294"/>
      <c r="BQ68" s="299"/>
      <c r="BR68" s="304"/>
      <c r="BS68" s="309"/>
      <c r="BT68" s="314"/>
      <c r="BU68" s="319"/>
      <c r="BV68" s="324"/>
      <c r="BW68" s="329"/>
      <c r="BX68" s="334"/>
      <c r="BY68" s="339"/>
      <c r="BZ68" s="344"/>
      <c r="CA68" s="349"/>
      <c r="CB68" s="389"/>
      <c r="CC68" s="354"/>
      <c r="CD68" s="359"/>
      <c r="CE68" s="364"/>
      <c r="CF68" s="369"/>
      <c r="CG68" s="374"/>
      <c r="CH68" s="379"/>
    </row>
    <row r="69" spans="1:86" x14ac:dyDescent="0.25">
      <c r="A69" s="416" t="s">
        <v>856</v>
      </c>
      <c r="B69" s="417"/>
      <c r="C69" s="413" t="s">
        <v>424</v>
      </c>
      <c r="D69" s="414" t="s">
        <v>333</v>
      </c>
      <c r="E69" s="415">
        <v>4</v>
      </c>
      <c r="G69" s="14"/>
      <c r="H69" s="19"/>
      <c r="I69" s="24"/>
      <c r="J69" s="24"/>
      <c r="K69" s="29"/>
      <c r="L69" s="34"/>
      <c r="M69" s="39"/>
      <c r="N69" s="44"/>
      <c r="O69" s="49"/>
      <c r="P69" s="54"/>
      <c r="Q69" s="59"/>
      <c r="R69" s="64"/>
      <c r="S69" s="407"/>
      <c r="T69" s="69"/>
      <c r="U69" s="74"/>
      <c r="V69" s="79"/>
      <c r="W69" s="84"/>
      <c r="X69" s="89"/>
      <c r="Y69" s="94"/>
      <c r="Z69" s="99"/>
      <c r="AA69" s="104"/>
      <c r="AB69" s="109"/>
      <c r="AC69" s="114"/>
      <c r="AD69" s="119"/>
      <c r="AE69" s="124"/>
      <c r="AF69" s="129"/>
      <c r="AG69" s="134"/>
      <c r="AH69" s="139"/>
      <c r="AI69" s="144"/>
      <c r="AJ69" s="149"/>
      <c r="AK69" s="154"/>
      <c r="AL69" s="159"/>
      <c r="AM69" s="164"/>
      <c r="AN69" s="164"/>
      <c r="AO69" s="169"/>
      <c r="AP69" s="174"/>
      <c r="AQ69" s="179"/>
      <c r="AR69" s="184"/>
      <c r="AS69" s="189"/>
      <c r="AT69" s="194"/>
      <c r="AU69" s="199"/>
      <c r="AV69" s="389"/>
      <c r="AW69" s="204"/>
      <c r="AX69" s="209"/>
      <c r="AY69" s="214"/>
      <c r="AZ69" s="219"/>
      <c r="BA69" s="224"/>
      <c r="BB69" s="229"/>
      <c r="BC69" s="234"/>
      <c r="BD69" s="239">
        <v>13</v>
      </c>
      <c r="BE69" s="244"/>
      <c r="BF69" s="249"/>
      <c r="BG69" s="254"/>
      <c r="BH69" s="259"/>
      <c r="BI69" s="264"/>
      <c r="BJ69" s="269"/>
      <c r="BK69" s="274"/>
      <c r="BL69" s="274"/>
      <c r="BM69" s="279"/>
      <c r="BN69" s="284"/>
      <c r="BO69" s="289"/>
      <c r="BP69" s="294"/>
      <c r="BQ69" s="299"/>
      <c r="BR69" s="304"/>
      <c r="BS69" s="309"/>
      <c r="BT69" s="314"/>
      <c r="BU69" s="319"/>
      <c r="BV69" s="324"/>
      <c r="BW69" s="329"/>
      <c r="BX69" s="334"/>
      <c r="BY69" s="339"/>
      <c r="BZ69" s="344"/>
      <c r="CA69" s="349"/>
      <c r="CB69" s="389"/>
      <c r="CC69" s="354"/>
      <c r="CD69" s="359"/>
      <c r="CE69" s="364"/>
      <c r="CF69" s="369"/>
      <c r="CG69" s="374"/>
      <c r="CH69" s="379"/>
    </row>
    <row r="70" spans="1:86" x14ac:dyDescent="0.25">
      <c r="A70" s="416"/>
      <c r="B70" s="417"/>
      <c r="C70" s="413" t="s">
        <v>425</v>
      </c>
      <c r="D70" s="414" t="s">
        <v>334</v>
      </c>
      <c r="E70" s="415">
        <v>4</v>
      </c>
      <c r="G70" s="14"/>
      <c r="H70" s="19"/>
      <c r="I70" s="24"/>
      <c r="J70" s="24"/>
      <c r="K70" s="29"/>
      <c r="L70" s="34"/>
      <c r="M70" s="39"/>
      <c r="N70" s="44"/>
      <c r="O70" s="49"/>
      <c r="P70" s="54"/>
      <c r="Q70" s="59"/>
      <c r="R70" s="64"/>
      <c r="S70" s="407"/>
      <c r="T70" s="69"/>
      <c r="U70" s="74"/>
      <c r="V70" s="79"/>
      <c r="W70" s="84"/>
      <c r="X70" s="89"/>
      <c r="Y70" s="94"/>
      <c r="Z70" s="99"/>
      <c r="AA70" s="104"/>
      <c r="AB70" s="109"/>
      <c r="AC70" s="114"/>
      <c r="AD70" s="119"/>
      <c r="AE70" s="124"/>
      <c r="AF70" s="129"/>
      <c r="AG70" s="134"/>
      <c r="AH70" s="139"/>
      <c r="AI70" s="144"/>
      <c r="AJ70" s="149"/>
      <c r="AK70" s="154"/>
      <c r="AL70" s="159"/>
      <c r="AM70" s="164"/>
      <c r="AN70" s="164"/>
      <c r="AO70" s="169"/>
      <c r="AP70" s="174"/>
      <c r="AQ70" s="179"/>
      <c r="AR70" s="184"/>
      <c r="AS70" s="189"/>
      <c r="AT70" s="194"/>
      <c r="AU70" s="199"/>
      <c r="AV70" s="389"/>
      <c r="AW70" s="204"/>
      <c r="AX70" s="209"/>
      <c r="AY70" s="214"/>
      <c r="AZ70" s="219"/>
      <c r="BA70" s="224"/>
      <c r="BB70" s="229"/>
      <c r="BC70" s="234"/>
      <c r="BD70" s="239">
        <v>22</v>
      </c>
      <c r="BE70" s="244"/>
      <c r="BF70" s="249"/>
      <c r="BG70" s="254"/>
      <c r="BH70" s="259"/>
      <c r="BI70" s="264"/>
      <c r="BJ70" s="269"/>
      <c r="BK70" s="274"/>
      <c r="BL70" s="274"/>
      <c r="BM70" s="279"/>
      <c r="BN70" s="284"/>
      <c r="BO70" s="289"/>
      <c r="BP70" s="294"/>
      <c r="BQ70" s="299"/>
      <c r="BR70" s="304"/>
      <c r="BS70" s="309"/>
      <c r="BT70" s="314"/>
      <c r="BU70" s="319"/>
      <c r="BV70" s="324"/>
      <c r="BW70" s="329"/>
      <c r="BX70" s="334"/>
      <c r="BY70" s="339"/>
      <c r="BZ70" s="344"/>
      <c r="CA70" s="349"/>
      <c r="CB70" s="389"/>
      <c r="CC70" s="354"/>
      <c r="CD70" s="359"/>
      <c r="CE70" s="364"/>
      <c r="CF70" s="369"/>
      <c r="CG70" s="374"/>
      <c r="CH70" s="379"/>
    </row>
    <row r="71" spans="1:86" x14ac:dyDescent="0.25">
      <c r="A71" s="416"/>
      <c r="B71" s="417"/>
      <c r="C71" s="413" t="s">
        <v>426</v>
      </c>
      <c r="D71" s="414" t="s">
        <v>335</v>
      </c>
      <c r="E71" s="415">
        <v>4</v>
      </c>
      <c r="G71" s="14"/>
      <c r="H71" s="19"/>
      <c r="I71" s="24"/>
      <c r="J71" s="24"/>
      <c r="K71" s="29"/>
      <c r="L71" s="34"/>
      <c r="M71" s="39"/>
      <c r="N71" s="44"/>
      <c r="O71" s="49"/>
      <c r="P71" s="54"/>
      <c r="Q71" s="59"/>
      <c r="R71" s="64"/>
      <c r="S71" s="407"/>
      <c r="T71" s="69"/>
      <c r="U71" s="74"/>
      <c r="V71" s="79"/>
      <c r="W71" s="84"/>
      <c r="X71" s="89"/>
      <c r="Y71" s="94">
        <v>1</v>
      </c>
      <c r="Z71" s="99"/>
      <c r="AA71" s="104"/>
      <c r="AB71" s="109"/>
      <c r="AC71" s="114"/>
      <c r="AD71" s="119"/>
      <c r="AE71" s="124"/>
      <c r="AF71" s="129"/>
      <c r="AG71" s="134"/>
      <c r="AH71" s="139"/>
      <c r="AI71" s="144"/>
      <c r="AJ71" s="149"/>
      <c r="AK71" s="154"/>
      <c r="AL71" s="159"/>
      <c r="AM71" s="164"/>
      <c r="AN71" s="164"/>
      <c r="AO71" s="169"/>
      <c r="AP71" s="174"/>
      <c r="AQ71" s="179"/>
      <c r="AR71" s="184"/>
      <c r="AS71" s="189"/>
      <c r="AT71" s="194"/>
      <c r="AU71" s="199"/>
      <c r="AV71" s="389"/>
      <c r="AW71" s="204"/>
      <c r="AX71" s="209"/>
      <c r="AY71" s="214"/>
      <c r="AZ71" s="219"/>
      <c r="BA71" s="224"/>
      <c r="BB71" s="229"/>
      <c r="BC71" s="234"/>
      <c r="BD71" s="239"/>
      <c r="BE71" s="244"/>
      <c r="BF71" s="249"/>
      <c r="BG71" s="254"/>
      <c r="BH71" s="259"/>
      <c r="BI71" s="264"/>
      <c r="BJ71" s="269"/>
      <c r="BK71" s="274"/>
      <c r="BL71" s="274"/>
      <c r="BM71" s="279"/>
      <c r="BN71" s="284"/>
      <c r="BO71" s="289"/>
      <c r="BP71" s="294"/>
      <c r="BQ71" s="299"/>
      <c r="BR71" s="304"/>
      <c r="BS71" s="309"/>
      <c r="BT71" s="314"/>
      <c r="BU71" s="319"/>
      <c r="BV71" s="324"/>
      <c r="BW71" s="329"/>
      <c r="BX71" s="334"/>
      <c r="BY71" s="339"/>
      <c r="BZ71" s="344"/>
      <c r="CA71" s="349"/>
      <c r="CB71" s="389"/>
      <c r="CC71" s="354"/>
      <c r="CD71" s="359"/>
      <c r="CE71" s="364"/>
      <c r="CF71" s="369"/>
      <c r="CG71" s="374"/>
      <c r="CH71" s="379"/>
    </row>
    <row r="72" spans="1:86" x14ac:dyDescent="0.25">
      <c r="A72" s="512" t="s">
        <v>427</v>
      </c>
      <c r="B72" s="512"/>
      <c r="C72" s="512"/>
      <c r="D72" s="512"/>
      <c r="E72" s="512"/>
      <c r="G72" s="14"/>
      <c r="H72" s="19"/>
      <c r="I72" s="24"/>
      <c r="J72" s="24"/>
      <c r="K72" s="29"/>
      <c r="L72" s="34"/>
      <c r="M72" s="39"/>
      <c r="N72" s="44">
        <v>2</v>
      </c>
      <c r="O72" s="49"/>
      <c r="P72" s="54"/>
      <c r="Q72" s="59"/>
      <c r="R72" s="64"/>
      <c r="S72" s="407"/>
      <c r="T72" s="69"/>
      <c r="U72" s="74"/>
      <c r="V72" s="79"/>
      <c r="W72" s="84"/>
      <c r="X72" s="89"/>
      <c r="Y72" s="94"/>
      <c r="Z72" s="99"/>
      <c r="AA72" s="104"/>
      <c r="AB72" s="109"/>
      <c r="AC72" s="114"/>
      <c r="AD72" s="119"/>
      <c r="AE72" s="124"/>
      <c r="AF72" s="129"/>
      <c r="AG72" s="134"/>
      <c r="AH72" s="139"/>
      <c r="AI72" s="144"/>
      <c r="AJ72" s="149"/>
      <c r="AK72" s="154"/>
      <c r="AL72" s="159"/>
      <c r="AM72" s="164"/>
      <c r="AN72" s="164"/>
      <c r="AO72" s="169"/>
      <c r="AP72" s="174"/>
      <c r="AQ72" s="179"/>
      <c r="AR72" s="184"/>
      <c r="AS72" s="189"/>
      <c r="AT72" s="194"/>
      <c r="AU72" s="199"/>
      <c r="AV72" s="389"/>
      <c r="AW72" s="204"/>
      <c r="AX72" s="209"/>
      <c r="AY72" s="214"/>
      <c r="AZ72" s="219"/>
      <c r="BA72" s="224"/>
      <c r="BB72" s="229"/>
      <c r="BC72" s="234"/>
      <c r="BD72" s="239"/>
      <c r="BE72" s="244"/>
      <c r="BF72" s="249"/>
      <c r="BG72" s="254"/>
      <c r="BH72" s="259"/>
      <c r="BI72" s="264"/>
      <c r="BJ72" s="269"/>
      <c r="BK72" s="274"/>
      <c r="BL72" s="274"/>
      <c r="BM72" s="279"/>
      <c r="BN72" s="284"/>
      <c r="BO72" s="289"/>
      <c r="BP72" s="294"/>
      <c r="BQ72" s="299"/>
      <c r="BR72" s="304"/>
      <c r="BS72" s="309"/>
      <c r="BT72" s="314"/>
      <c r="BU72" s="319"/>
      <c r="BV72" s="324">
        <v>3</v>
      </c>
      <c r="BW72" s="329"/>
      <c r="BX72" s="334"/>
      <c r="BY72" s="339"/>
      <c r="BZ72" s="344"/>
      <c r="CA72" s="349"/>
      <c r="CB72" s="389"/>
      <c r="CC72" s="354"/>
      <c r="CD72" s="359"/>
      <c r="CE72" s="364"/>
      <c r="CF72" s="369"/>
      <c r="CG72" s="374"/>
      <c r="CH72" s="379"/>
    </row>
    <row r="73" spans="1:86" x14ac:dyDescent="0.25">
      <c r="A73" s="401" t="s">
        <v>79</v>
      </c>
      <c r="B73" s="402" t="s">
        <v>857</v>
      </c>
      <c r="C73" s="403" t="s">
        <v>411</v>
      </c>
      <c r="D73" s="404"/>
      <c r="E73" s="405">
        <v>150</v>
      </c>
      <c r="G73" s="14"/>
      <c r="H73" s="19"/>
      <c r="I73" s="24"/>
      <c r="J73" s="24"/>
      <c r="K73" s="29"/>
      <c r="L73" s="34"/>
      <c r="M73" s="39"/>
      <c r="N73" s="44"/>
      <c r="O73" s="49"/>
      <c r="P73" s="54"/>
      <c r="Q73" s="59"/>
      <c r="R73" s="64"/>
      <c r="S73" s="407"/>
      <c r="T73" s="69"/>
      <c r="U73" s="74">
        <v>3</v>
      </c>
      <c r="V73" s="79"/>
      <c r="W73" s="84"/>
      <c r="X73" s="89"/>
      <c r="Y73" s="94"/>
      <c r="Z73" s="99"/>
      <c r="AA73" s="104">
        <v>2</v>
      </c>
      <c r="AB73" s="109"/>
      <c r="AC73" s="114"/>
      <c r="AD73" s="119"/>
      <c r="AE73" s="124"/>
      <c r="AF73" s="129"/>
      <c r="AG73" s="134"/>
      <c r="AH73" s="139"/>
      <c r="AI73" s="144"/>
      <c r="AJ73" s="149"/>
      <c r="AK73" s="154"/>
      <c r="AL73" s="159"/>
      <c r="AM73" s="164"/>
      <c r="AN73" s="164"/>
      <c r="AO73" s="169"/>
      <c r="AP73" s="174"/>
      <c r="AQ73" s="179"/>
      <c r="AR73" s="184"/>
      <c r="AS73" s="189"/>
      <c r="AT73" s="194"/>
      <c r="AU73" s="199"/>
      <c r="AV73" s="389"/>
      <c r="AW73" s="204"/>
      <c r="AX73" s="209"/>
      <c r="AY73" s="214"/>
      <c r="AZ73" s="219"/>
      <c r="BA73" s="224"/>
      <c r="BB73" s="229"/>
      <c r="BC73" s="234"/>
      <c r="BD73" s="239"/>
      <c r="BE73" s="244"/>
      <c r="BF73" s="249"/>
      <c r="BG73" s="254"/>
      <c r="BH73" s="259"/>
      <c r="BI73" s="264"/>
      <c r="BJ73" s="269"/>
      <c r="BK73" s="274"/>
      <c r="BL73" s="274"/>
      <c r="BM73" s="279"/>
      <c r="BN73" s="284"/>
      <c r="BO73" s="289"/>
      <c r="BP73" s="294"/>
      <c r="BQ73" s="299"/>
      <c r="BR73" s="304"/>
      <c r="BS73" s="309"/>
      <c r="BT73" s="314"/>
      <c r="BU73" s="319"/>
      <c r="BV73" s="324"/>
      <c r="BW73" s="329"/>
      <c r="BX73" s="334"/>
      <c r="BY73" s="339"/>
      <c r="BZ73" s="344"/>
      <c r="CA73" s="349"/>
      <c r="CB73" s="389"/>
      <c r="CC73" s="354"/>
      <c r="CD73" s="359"/>
      <c r="CE73" s="364"/>
      <c r="CF73" s="369"/>
      <c r="CG73" s="374"/>
      <c r="CH73" s="379"/>
    </row>
    <row r="74" spans="1:86" x14ac:dyDescent="0.25">
      <c r="A74" s="401" t="s">
        <v>428</v>
      </c>
      <c r="B74" s="402" t="s">
        <v>429</v>
      </c>
      <c r="C74" s="403">
        <v>8937786</v>
      </c>
      <c r="D74" s="404"/>
      <c r="E74" s="405">
        <v>3</v>
      </c>
      <c r="G74" s="14"/>
      <c r="H74" s="19"/>
      <c r="I74" s="24"/>
      <c r="J74" s="24"/>
      <c r="K74" s="29"/>
      <c r="L74" s="34"/>
      <c r="M74" s="39"/>
      <c r="N74" s="44"/>
      <c r="O74" s="49"/>
      <c r="P74" s="54"/>
      <c r="Q74" s="59"/>
      <c r="R74" s="64"/>
      <c r="S74" s="407"/>
      <c r="T74" s="69"/>
      <c r="U74" s="74"/>
      <c r="V74" s="79"/>
      <c r="W74" s="84"/>
      <c r="X74" s="89"/>
      <c r="Y74" s="94">
        <v>1</v>
      </c>
      <c r="Z74" s="99"/>
      <c r="AA74" s="104"/>
      <c r="AB74" s="109"/>
      <c r="AC74" s="114"/>
      <c r="AD74" s="119"/>
      <c r="AE74" s="124"/>
      <c r="AF74" s="129"/>
      <c r="AG74" s="134"/>
      <c r="AH74" s="139"/>
      <c r="AI74" s="144"/>
      <c r="AJ74" s="149"/>
      <c r="AK74" s="154"/>
      <c r="AL74" s="159"/>
      <c r="AM74" s="164"/>
      <c r="AN74" s="164"/>
      <c r="AO74" s="169"/>
      <c r="AP74" s="174"/>
      <c r="AQ74" s="179"/>
      <c r="AR74" s="184"/>
      <c r="AS74" s="189"/>
      <c r="AT74" s="194"/>
      <c r="AU74" s="199"/>
      <c r="AV74" s="389"/>
      <c r="AW74" s="204"/>
      <c r="AX74" s="209"/>
      <c r="AY74" s="214"/>
      <c r="AZ74" s="219"/>
      <c r="BA74" s="224"/>
      <c r="BB74" s="229"/>
      <c r="BC74" s="234"/>
      <c r="BD74" s="239"/>
      <c r="BE74" s="244"/>
      <c r="BF74" s="249"/>
      <c r="BG74" s="254"/>
      <c r="BH74" s="259"/>
      <c r="BI74" s="264"/>
      <c r="BJ74" s="269"/>
      <c r="BK74" s="274"/>
      <c r="BL74" s="274"/>
      <c r="BM74" s="279"/>
      <c r="BN74" s="284"/>
      <c r="BO74" s="289"/>
      <c r="BP74" s="294"/>
      <c r="BQ74" s="299"/>
      <c r="BR74" s="304"/>
      <c r="BS74" s="309"/>
      <c r="BT74" s="314"/>
      <c r="BU74" s="319"/>
      <c r="BV74" s="324"/>
      <c r="BW74" s="329"/>
      <c r="BX74" s="334"/>
      <c r="BY74" s="339"/>
      <c r="BZ74" s="344"/>
      <c r="CA74" s="349"/>
      <c r="CB74" s="389"/>
      <c r="CC74" s="354"/>
      <c r="CD74" s="359"/>
      <c r="CE74" s="364"/>
      <c r="CF74" s="369"/>
      <c r="CG74" s="374"/>
      <c r="CH74" s="379"/>
    </row>
    <row r="75" spans="1:86" x14ac:dyDescent="0.25">
      <c r="A75" s="401" t="s">
        <v>199</v>
      </c>
      <c r="B75" s="402">
        <v>563</v>
      </c>
      <c r="C75" s="403">
        <v>46490605</v>
      </c>
      <c r="D75" s="404"/>
      <c r="E75" s="405">
        <v>8</v>
      </c>
      <c r="G75" s="14"/>
      <c r="H75" s="19"/>
      <c r="I75" s="24"/>
      <c r="J75" s="24"/>
      <c r="K75" s="29"/>
      <c r="L75" s="34"/>
      <c r="M75" s="39"/>
      <c r="N75" s="44"/>
      <c r="O75" s="49"/>
      <c r="P75" s="54"/>
      <c r="Q75" s="59"/>
      <c r="R75" s="64"/>
      <c r="S75" s="407"/>
      <c r="T75" s="69"/>
      <c r="U75" s="74"/>
      <c r="V75" s="79"/>
      <c r="W75" s="84"/>
      <c r="X75" s="89"/>
      <c r="Y75" s="94"/>
      <c r="Z75" s="99"/>
      <c r="AA75" s="104"/>
      <c r="AB75" s="109"/>
      <c r="AC75" s="114"/>
      <c r="AD75" s="119"/>
      <c r="AE75" s="124"/>
      <c r="AF75" s="129"/>
      <c r="AG75" s="134"/>
      <c r="AH75" s="139"/>
      <c r="AI75" s="144"/>
      <c r="AJ75" s="149"/>
      <c r="AK75" s="154"/>
      <c r="AL75" s="159"/>
      <c r="AM75" s="164"/>
      <c r="AN75" s="164"/>
      <c r="AO75" s="169"/>
      <c r="AP75" s="174"/>
      <c r="AQ75" s="179"/>
      <c r="AR75" s="184"/>
      <c r="AS75" s="189"/>
      <c r="AT75" s="194"/>
      <c r="AU75" s="199"/>
      <c r="AV75" s="389"/>
      <c r="AW75" s="204"/>
      <c r="AX75" s="209"/>
      <c r="AY75" s="214"/>
      <c r="AZ75" s="219"/>
      <c r="BA75" s="224"/>
      <c r="BB75" s="229"/>
      <c r="BC75" s="234"/>
      <c r="BD75" s="239"/>
      <c r="BE75" s="244"/>
      <c r="BF75" s="249"/>
      <c r="BG75" s="254"/>
      <c r="BH75" s="259"/>
      <c r="BI75" s="264"/>
      <c r="BJ75" s="269"/>
      <c r="BK75" s="274"/>
      <c r="BL75" s="274"/>
      <c r="BM75" s="279"/>
      <c r="BN75" s="284">
        <v>3</v>
      </c>
      <c r="BO75" s="289"/>
      <c r="BP75" s="294"/>
      <c r="BQ75" s="299"/>
      <c r="BR75" s="304"/>
      <c r="BS75" s="309"/>
      <c r="BT75" s="314"/>
      <c r="BU75" s="319"/>
      <c r="BV75" s="324"/>
      <c r="BW75" s="329"/>
      <c r="BX75" s="334"/>
      <c r="BY75" s="339"/>
      <c r="BZ75" s="344"/>
      <c r="CA75" s="349"/>
      <c r="CB75" s="389"/>
      <c r="CC75" s="354"/>
      <c r="CD75" s="359"/>
      <c r="CE75" s="364"/>
      <c r="CF75" s="369"/>
      <c r="CG75" s="374"/>
      <c r="CH75" s="379"/>
    </row>
    <row r="76" spans="1:86" x14ac:dyDescent="0.25">
      <c r="A76" s="401" t="s">
        <v>199</v>
      </c>
      <c r="B76" s="402">
        <v>563</v>
      </c>
      <c r="C76" s="403">
        <v>46490606</v>
      </c>
      <c r="D76" s="404"/>
      <c r="E76" s="405">
        <v>8</v>
      </c>
      <c r="G76" s="14"/>
      <c r="H76" s="19"/>
      <c r="I76" s="24"/>
      <c r="J76" s="24"/>
      <c r="K76" s="29"/>
      <c r="L76" s="34"/>
      <c r="M76" s="39"/>
      <c r="N76" s="44"/>
      <c r="O76" s="49"/>
      <c r="P76" s="54"/>
      <c r="Q76" s="59"/>
      <c r="R76" s="64"/>
      <c r="S76" s="407"/>
      <c r="T76" s="69"/>
      <c r="U76" s="74"/>
      <c r="V76" s="79"/>
      <c r="W76" s="84"/>
      <c r="X76" s="89"/>
      <c r="Y76" s="94"/>
      <c r="Z76" s="99"/>
      <c r="AA76" s="104"/>
      <c r="AB76" s="109"/>
      <c r="AC76" s="114"/>
      <c r="AD76" s="119"/>
      <c r="AE76" s="124"/>
      <c r="AF76" s="129"/>
      <c r="AG76" s="134"/>
      <c r="AH76" s="139"/>
      <c r="AI76" s="144"/>
      <c r="AJ76" s="149"/>
      <c r="AK76" s="154"/>
      <c r="AL76" s="159"/>
      <c r="AM76" s="164"/>
      <c r="AN76" s="164"/>
      <c r="AO76" s="169"/>
      <c r="AP76" s="174"/>
      <c r="AQ76" s="179"/>
      <c r="AR76" s="184"/>
      <c r="AS76" s="189"/>
      <c r="AT76" s="194"/>
      <c r="AU76" s="199"/>
      <c r="AV76" s="389"/>
      <c r="AW76" s="204"/>
      <c r="AX76" s="209"/>
      <c r="AY76" s="214"/>
      <c r="AZ76" s="219"/>
      <c r="BA76" s="224"/>
      <c r="BB76" s="229"/>
      <c r="BC76" s="234"/>
      <c r="BD76" s="239"/>
      <c r="BE76" s="244"/>
      <c r="BF76" s="249"/>
      <c r="BG76" s="254"/>
      <c r="BH76" s="259"/>
      <c r="BI76" s="264"/>
      <c r="BJ76" s="269"/>
      <c r="BK76" s="274"/>
      <c r="BL76" s="274"/>
      <c r="BM76" s="279"/>
      <c r="BN76" s="284">
        <v>3</v>
      </c>
      <c r="BO76" s="289"/>
      <c r="BP76" s="294"/>
      <c r="BQ76" s="299"/>
      <c r="BR76" s="304"/>
      <c r="BS76" s="309"/>
      <c r="BT76" s="314"/>
      <c r="BU76" s="319"/>
      <c r="BV76" s="324"/>
      <c r="BW76" s="329"/>
      <c r="BX76" s="334"/>
      <c r="BY76" s="339"/>
      <c r="BZ76" s="344"/>
      <c r="CA76" s="349"/>
      <c r="CB76" s="389"/>
      <c r="CC76" s="354"/>
      <c r="CD76" s="359"/>
      <c r="CE76" s="364"/>
      <c r="CF76" s="369"/>
      <c r="CG76" s="374"/>
      <c r="CH76" s="379"/>
    </row>
    <row r="77" spans="1:86" x14ac:dyDescent="0.25">
      <c r="A77" s="401" t="s">
        <v>199</v>
      </c>
      <c r="B77" s="402">
        <v>563</v>
      </c>
      <c r="C77" s="403">
        <v>46490608</v>
      </c>
      <c r="D77" s="404"/>
      <c r="E77" s="405">
        <v>8</v>
      </c>
      <c r="G77" s="14"/>
      <c r="H77" s="19"/>
      <c r="I77" s="24"/>
      <c r="J77" s="24"/>
      <c r="K77" s="29"/>
      <c r="L77" s="34"/>
      <c r="M77" s="39"/>
      <c r="N77" s="44"/>
      <c r="O77" s="49"/>
      <c r="P77" s="54"/>
      <c r="Q77" s="59"/>
      <c r="R77" s="64"/>
      <c r="S77" s="407"/>
      <c r="T77" s="69"/>
      <c r="U77" s="74"/>
      <c r="V77" s="79"/>
      <c r="W77" s="84"/>
      <c r="X77" s="89"/>
      <c r="Y77" s="94"/>
      <c r="Z77" s="99"/>
      <c r="AA77" s="104"/>
      <c r="AB77" s="109"/>
      <c r="AC77" s="114"/>
      <c r="AD77" s="119"/>
      <c r="AE77" s="124"/>
      <c r="AF77" s="129"/>
      <c r="AG77" s="134"/>
      <c r="AH77" s="139">
        <v>2</v>
      </c>
      <c r="AI77" s="144"/>
      <c r="AJ77" s="149"/>
      <c r="AK77" s="154"/>
      <c r="AL77" s="159"/>
      <c r="AM77" s="164"/>
      <c r="AN77" s="164"/>
      <c r="AO77" s="169"/>
      <c r="AP77" s="174"/>
      <c r="AQ77" s="179"/>
      <c r="AR77" s="184"/>
      <c r="AS77" s="189"/>
      <c r="AT77" s="194"/>
      <c r="AU77" s="199"/>
      <c r="AV77" s="389"/>
      <c r="AW77" s="204"/>
      <c r="AX77" s="209"/>
      <c r="AY77" s="214"/>
      <c r="AZ77" s="219"/>
      <c r="BA77" s="224"/>
      <c r="BB77" s="229"/>
      <c r="BC77" s="234"/>
      <c r="BD77" s="239"/>
      <c r="BE77" s="244"/>
      <c r="BF77" s="249"/>
      <c r="BG77" s="254"/>
      <c r="BH77" s="259"/>
      <c r="BI77" s="264"/>
      <c r="BJ77" s="269"/>
      <c r="BK77" s="274"/>
      <c r="BL77" s="274"/>
      <c r="BM77" s="279"/>
      <c r="BN77" s="284"/>
      <c r="BO77" s="289"/>
      <c r="BP77" s="294"/>
      <c r="BQ77" s="299"/>
      <c r="BR77" s="304"/>
      <c r="BS77" s="309"/>
      <c r="BT77" s="314"/>
      <c r="BU77" s="319"/>
      <c r="BV77" s="324"/>
      <c r="BW77" s="329"/>
      <c r="BX77" s="334"/>
      <c r="BY77" s="339"/>
      <c r="BZ77" s="344"/>
      <c r="CA77" s="349"/>
      <c r="CB77" s="389"/>
      <c r="CC77" s="354"/>
      <c r="CD77" s="359"/>
      <c r="CE77" s="364">
        <v>2</v>
      </c>
      <c r="CF77" s="369"/>
      <c r="CG77" s="374"/>
      <c r="CH77" s="379"/>
    </row>
    <row r="78" spans="1:86" x14ac:dyDescent="0.25">
      <c r="A78" s="401" t="s">
        <v>199</v>
      </c>
      <c r="B78" s="402">
        <v>563</v>
      </c>
      <c r="C78" s="403">
        <v>46490608</v>
      </c>
      <c r="D78" s="404"/>
      <c r="E78" s="405">
        <v>8</v>
      </c>
      <c r="G78" s="14"/>
      <c r="H78" s="19"/>
      <c r="I78" s="24">
        <v>2</v>
      </c>
      <c r="J78" s="24">
        <v>10</v>
      </c>
      <c r="K78" s="29"/>
      <c r="L78" s="34"/>
      <c r="M78" s="39"/>
      <c r="N78" s="44">
        <v>26</v>
      </c>
      <c r="O78" s="49"/>
      <c r="P78" s="54">
        <v>3</v>
      </c>
      <c r="Q78" s="59"/>
      <c r="R78" s="64"/>
      <c r="S78" s="407"/>
      <c r="T78" s="69"/>
      <c r="U78" s="74">
        <v>2</v>
      </c>
      <c r="V78" s="79">
        <v>6</v>
      </c>
      <c r="W78" s="84">
        <v>3</v>
      </c>
      <c r="X78" s="89"/>
      <c r="Y78" s="94"/>
      <c r="Z78" s="99"/>
      <c r="AA78" s="104"/>
      <c r="AB78" s="109"/>
      <c r="AC78" s="114"/>
      <c r="AD78" s="119"/>
      <c r="AE78" s="124"/>
      <c r="AF78" s="129"/>
      <c r="AG78" s="134"/>
      <c r="AH78" s="139"/>
      <c r="AI78" s="144"/>
      <c r="AJ78" s="149"/>
      <c r="AK78" s="154"/>
      <c r="AL78" s="159"/>
      <c r="AM78" s="164"/>
      <c r="AN78" s="164"/>
      <c r="AO78" s="169"/>
      <c r="AP78" s="174"/>
      <c r="AQ78" s="179"/>
      <c r="AR78" s="184"/>
      <c r="AS78" s="189"/>
      <c r="AT78" s="194"/>
      <c r="AU78" s="199"/>
      <c r="AV78" s="389"/>
      <c r="AW78" s="204"/>
      <c r="AX78" s="209"/>
      <c r="AY78" s="214"/>
      <c r="AZ78" s="219"/>
      <c r="BA78" s="224"/>
      <c r="BB78" s="229"/>
      <c r="BC78" s="234"/>
      <c r="BD78" s="239"/>
      <c r="BE78" s="244"/>
      <c r="BF78" s="249"/>
      <c r="BG78" s="254"/>
      <c r="BH78" s="259"/>
      <c r="BI78" s="264"/>
      <c r="BJ78" s="269"/>
      <c r="BK78" s="274"/>
      <c r="BL78" s="274"/>
      <c r="BM78" s="279"/>
      <c r="BN78" s="284"/>
      <c r="BO78" s="289"/>
      <c r="BP78" s="294"/>
      <c r="BQ78" s="299"/>
      <c r="BR78" s="304"/>
      <c r="BS78" s="309"/>
      <c r="BT78" s="314"/>
      <c r="BU78" s="319"/>
      <c r="BV78" s="324"/>
      <c r="BW78" s="329"/>
      <c r="BX78" s="334"/>
      <c r="BY78" s="339"/>
      <c r="BZ78" s="344"/>
      <c r="CA78" s="349"/>
      <c r="CB78" s="389"/>
      <c r="CC78" s="354"/>
      <c r="CD78" s="359"/>
      <c r="CE78" s="364">
        <v>2</v>
      </c>
      <c r="CF78" s="369"/>
      <c r="CG78" s="374"/>
      <c r="CH78" s="379"/>
    </row>
    <row r="79" spans="1:86" x14ac:dyDescent="0.25">
      <c r="A79" s="401" t="s">
        <v>199</v>
      </c>
      <c r="B79" s="402">
        <v>563</v>
      </c>
      <c r="C79" s="403" t="s">
        <v>430</v>
      </c>
      <c r="D79" s="404"/>
      <c r="E79" s="405">
        <v>8</v>
      </c>
      <c r="G79" s="14"/>
      <c r="H79" s="19"/>
      <c r="I79" s="24"/>
      <c r="J79" s="24"/>
      <c r="K79" s="29"/>
      <c r="L79" s="34"/>
      <c r="M79" s="39"/>
      <c r="N79" s="44"/>
      <c r="O79" s="49"/>
      <c r="P79" s="54"/>
      <c r="Q79" s="59"/>
      <c r="R79" s="64"/>
      <c r="S79" s="407"/>
      <c r="T79" s="69"/>
      <c r="U79" s="74"/>
      <c r="V79" s="79">
        <v>40</v>
      </c>
      <c r="W79" s="84"/>
      <c r="X79" s="89"/>
      <c r="Y79" s="94"/>
      <c r="Z79" s="99"/>
      <c r="AA79" s="104"/>
      <c r="AB79" s="109"/>
      <c r="AC79" s="114"/>
      <c r="AD79" s="119"/>
      <c r="AE79" s="124"/>
      <c r="AF79" s="129"/>
      <c r="AG79" s="134"/>
      <c r="AH79" s="139"/>
      <c r="AI79" s="144"/>
      <c r="AJ79" s="149"/>
      <c r="AK79" s="154"/>
      <c r="AL79" s="159"/>
      <c r="AM79" s="164"/>
      <c r="AN79" s="164"/>
      <c r="AO79" s="169"/>
      <c r="AP79" s="174"/>
      <c r="AQ79" s="179"/>
      <c r="AR79" s="184"/>
      <c r="AS79" s="189"/>
      <c r="AT79" s="194"/>
      <c r="AU79" s="199"/>
      <c r="AV79" s="389"/>
      <c r="AW79" s="204"/>
      <c r="AX79" s="209"/>
      <c r="AY79" s="214"/>
      <c r="AZ79" s="219"/>
      <c r="BA79" s="224"/>
      <c r="BB79" s="229"/>
      <c r="BC79" s="234"/>
      <c r="BD79" s="239"/>
      <c r="BE79" s="244"/>
      <c r="BF79" s="249"/>
      <c r="BG79" s="254"/>
      <c r="BH79" s="259"/>
      <c r="BI79" s="264"/>
      <c r="BJ79" s="269"/>
      <c r="BK79" s="274"/>
      <c r="BL79" s="274"/>
      <c r="BM79" s="279"/>
      <c r="BN79" s="284"/>
      <c r="BO79" s="289"/>
      <c r="BP79" s="294"/>
      <c r="BQ79" s="299"/>
      <c r="BR79" s="304"/>
      <c r="BS79" s="309"/>
      <c r="BT79" s="314"/>
      <c r="BU79" s="319"/>
      <c r="BV79" s="324"/>
      <c r="BW79" s="329"/>
      <c r="BX79" s="334"/>
      <c r="BY79" s="339"/>
      <c r="BZ79" s="344"/>
      <c r="CA79" s="349"/>
      <c r="CB79" s="389"/>
      <c r="CC79" s="354"/>
      <c r="CD79" s="359"/>
      <c r="CE79" s="364"/>
      <c r="CF79" s="369"/>
      <c r="CG79" s="374"/>
      <c r="CH79" s="379"/>
    </row>
    <row r="80" spans="1:86" x14ac:dyDescent="0.25">
      <c r="A80" s="401" t="s">
        <v>199</v>
      </c>
      <c r="B80" s="402">
        <v>412</v>
      </c>
      <c r="C80" s="403">
        <v>45807106</v>
      </c>
      <c r="D80" s="404"/>
      <c r="E80" s="405">
        <v>8</v>
      </c>
      <c r="G80" s="14"/>
      <c r="H80" s="19"/>
      <c r="I80" s="24"/>
      <c r="J80" s="24"/>
      <c r="K80" s="29"/>
      <c r="L80" s="34"/>
      <c r="M80" s="39"/>
      <c r="N80" s="44"/>
      <c r="O80" s="49"/>
      <c r="P80" s="54"/>
      <c r="Q80" s="59"/>
      <c r="R80" s="64"/>
      <c r="S80" s="407"/>
      <c r="T80" s="69"/>
      <c r="U80" s="74"/>
      <c r="V80" s="79">
        <v>40</v>
      </c>
      <c r="W80" s="84"/>
      <c r="X80" s="89"/>
      <c r="Y80" s="94"/>
      <c r="Z80" s="99"/>
      <c r="AA80" s="104"/>
      <c r="AB80" s="109"/>
      <c r="AC80" s="114"/>
      <c r="AD80" s="119"/>
      <c r="AE80" s="124"/>
      <c r="AF80" s="129"/>
      <c r="AG80" s="134"/>
      <c r="AH80" s="139"/>
      <c r="AI80" s="144"/>
      <c r="AJ80" s="149"/>
      <c r="AK80" s="154"/>
      <c r="AL80" s="159"/>
      <c r="AM80" s="164"/>
      <c r="AN80" s="164"/>
      <c r="AO80" s="169"/>
      <c r="AP80" s="174"/>
      <c r="AQ80" s="179"/>
      <c r="AR80" s="184"/>
      <c r="AS80" s="189"/>
      <c r="AT80" s="194"/>
      <c r="AU80" s="199"/>
      <c r="AV80" s="389"/>
      <c r="AW80" s="204"/>
      <c r="AX80" s="209"/>
      <c r="AY80" s="214"/>
      <c r="AZ80" s="219"/>
      <c r="BA80" s="224"/>
      <c r="BB80" s="229"/>
      <c r="BC80" s="234"/>
      <c r="BD80" s="239"/>
      <c r="BE80" s="244"/>
      <c r="BF80" s="249"/>
      <c r="BG80" s="254"/>
      <c r="BH80" s="259"/>
      <c r="BI80" s="264"/>
      <c r="BJ80" s="269"/>
      <c r="BK80" s="274"/>
      <c r="BL80" s="274"/>
      <c r="BM80" s="279"/>
      <c r="BN80" s="284"/>
      <c r="BO80" s="289"/>
      <c r="BP80" s="294"/>
      <c r="BQ80" s="299"/>
      <c r="BR80" s="304"/>
      <c r="BS80" s="309"/>
      <c r="BT80" s="314"/>
      <c r="BU80" s="319"/>
      <c r="BV80" s="324"/>
      <c r="BW80" s="329"/>
      <c r="BX80" s="334"/>
      <c r="BY80" s="339"/>
      <c r="BZ80" s="344"/>
      <c r="CA80" s="349"/>
      <c r="CB80" s="389"/>
      <c r="CC80" s="354"/>
      <c r="CD80" s="359"/>
      <c r="CE80" s="364"/>
      <c r="CF80" s="369"/>
      <c r="CG80" s="374"/>
      <c r="CH80" s="379"/>
    </row>
    <row r="81" spans="1:86" x14ac:dyDescent="0.25">
      <c r="A81" s="398" t="s">
        <v>431</v>
      </c>
      <c r="B81" s="398"/>
      <c r="C81" s="399"/>
      <c r="D81" s="397"/>
      <c r="E81" s="398"/>
      <c r="G81" s="14"/>
      <c r="H81" s="19"/>
      <c r="I81" s="24"/>
      <c r="J81" s="24"/>
      <c r="K81" s="29"/>
      <c r="L81" s="34"/>
      <c r="M81" s="39"/>
      <c r="N81" s="44"/>
      <c r="O81" s="49"/>
      <c r="P81" s="54"/>
      <c r="Q81" s="59"/>
      <c r="R81" s="64"/>
      <c r="S81" s="407"/>
      <c r="T81" s="69"/>
      <c r="U81" s="74"/>
      <c r="V81" s="79"/>
      <c r="W81" s="84"/>
      <c r="X81" s="89"/>
      <c r="Y81" s="94"/>
      <c r="Z81" s="99"/>
      <c r="AA81" s="104"/>
      <c r="AB81" s="109"/>
      <c r="AC81" s="114"/>
      <c r="AD81" s="119"/>
      <c r="AE81" s="124"/>
      <c r="AF81" s="129"/>
      <c r="AG81" s="134"/>
      <c r="AH81" s="139"/>
      <c r="AI81" s="144"/>
      <c r="AJ81" s="149"/>
      <c r="AK81" s="154"/>
      <c r="AL81" s="159"/>
      <c r="AM81" s="164"/>
      <c r="AN81" s="164"/>
      <c r="AO81" s="169"/>
      <c r="AP81" s="174"/>
      <c r="AQ81" s="179"/>
      <c r="AR81" s="184"/>
      <c r="AS81" s="189"/>
      <c r="AT81" s="194"/>
      <c r="AU81" s="199"/>
      <c r="AV81" s="389"/>
      <c r="AW81" s="204"/>
      <c r="AX81" s="209"/>
      <c r="AY81" s="214"/>
      <c r="AZ81" s="219"/>
      <c r="BA81" s="224"/>
      <c r="BB81" s="229"/>
      <c r="BC81" s="234"/>
      <c r="BD81" s="239"/>
      <c r="BE81" s="244"/>
      <c r="BF81" s="249"/>
      <c r="BG81" s="254"/>
      <c r="BH81" s="259"/>
      <c r="BI81" s="264"/>
      <c r="BJ81" s="269"/>
      <c r="BK81" s="274"/>
      <c r="BL81" s="274"/>
      <c r="BM81" s="279"/>
      <c r="BN81" s="284"/>
      <c r="BO81" s="289"/>
      <c r="BP81" s="294"/>
      <c r="BQ81" s="299"/>
      <c r="BR81" s="304"/>
      <c r="BS81" s="309"/>
      <c r="BT81" s="314"/>
      <c r="BU81" s="319"/>
      <c r="BV81" s="324"/>
      <c r="BW81" s="329"/>
      <c r="BX81" s="334"/>
      <c r="BY81" s="339"/>
      <c r="BZ81" s="344"/>
      <c r="CA81" s="349"/>
      <c r="CB81" s="389"/>
      <c r="CC81" s="354"/>
      <c r="CD81" s="359"/>
      <c r="CE81" s="364"/>
      <c r="CF81" s="369"/>
      <c r="CG81" s="374"/>
      <c r="CH81" s="379"/>
    </row>
    <row r="82" spans="1:86" x14ac:dyDescent="0.25">
      <c r="A82" s="401" t="s">
        <v>79</v>
      </c>
      <c r="B82" s="402" t="s">
        <v>432</v>
      </c>
      <c r="C82" s="403" t="s">
        <v>433</v>
      </c>
      <c r="D82" s="404" t="s">
        <v>93</v>
      </c>
      <c r="E82" s="405">
        <v>5</v>
      </c>
      <c r="G82" s="14"/>
      <c r="H82" s="19"/>
      <c r="I82" s="24"/>
      <c r="J82" s="24"/>
      <c r="K82" s="29"/>
      <c r="L82" s="34"/>
      <c r="M82" s="39"/>
      <c r="N82" s="44"/>
      <c r="O82" s="49"/>
      <c r="P82" s="54"/>
      <c r="Q82" s="59"/>
      <c r="R82" s="64"/>
      <c r="S82" s="407"/>
      <c r="T82" s="69"/>
      <c r="U82" s="74"/>
      <c r="V82" s="79"/>
      <c r="W82" s="84"/>
      <c r="X82" s="89"/>
      <c r="Y82" s="94"/>
      <c r="Z82" s="99"/>
      <c r="AA82" s="104"/>
      <c r="AB82" s="109"/>
      <c r="AC82" s="114"/>
      <c r="AD82" s="119"/>
      <c r="AE82" s="124"/>
      <c r="AF82" s="129"/>
      <c r="AG82" s="134"/>
      <c r="AH82" s="139"/>
      <c r="AI82" s="144"/>
      <c r="AJ82" s="149"/>
      <c r="AK82" s="154"/>
      <c r="AL82" s="159"/>
      <c r="AM82" s="164"/>
      <c r="AN82" s="164"/>
      <c r="AO82" s="169"/>
      <c r="AP82" s="174"/>
      <c r="AQ82" s="179"/>
      <c r="AR82" s="184"/>
      <c r="AS82" s="189"/>
      <c r="AT82" s="194"/>
      <c r="AU82" s="199"/>
      <c r="AV82" s="389"/>
      <c r="AW82" s="204"/>
      <c r="AX82" s="209"/>
      <c r="AY82" s="214"/>
      <c r="AZ82" s="219"/>
      <c r="BA82" s="224"/>
      <c r="BB82" s="229"/>
      <c r="BC82" s="234"/>
      <c r="BD82" s="239"/>
      <c r="BE82" s="244"/>
      <c r="BF82" s="249"/>
      <c r="BG82" s="254"/>
      <c r="BH82" s="259"/>
      <c r="BI82" s="264"/>
      <c r="BJ82" s="269"/>
      <c r="BK82" s="274"/>
      <c r="BL82" s="274"/>
      <c r="BM82" s="279"/>
      <c r="BN82" s="284"/>
      <c r="BO82" s="289"/>
      <c r="BP82" s="294"/>
      <c r="BQ82" s="299"/>
      <c r="BR82" s="304"/>
      <c r="BS82" s="309"/>
      <c r="BT82" s="314"/>
      <c r="BU82" s="319"/>
      <c r="BV82" s="324"/>
      <c r="BW82" s="329"/>
      <c r="BX82" s="334"/>
      <c r="BY82" s="339"/>
      <c r="BZ82" s="344"/>
      <c r="CA82" s="349"/>
      <c r="CB82" s="389"/>
      <c r="CC82" s="354"/>
      <c r="CD82" s="359"/>
      <c r="CE82" s="364"/>
      <c r="CF82" s="369"/>
      <c r="CG82" s="374"/>
      <c r="CH82" s="379"/>
    </row>
    <row r="83" spans="1:86" x14ac:dyDescent="0.25">
      <c r="A83" s="398" t="s">
        <v>438</v>
      </c>
      <c r="B83" s="398"/>
      <c r="C83" s="399"/>
      <c r="D83" s="397"/>
      <c r="E83" s="398"/>
      <c r="G83" s="14"/>
      <c r="H83" s="19"/>
      <c r="I83" s="24"/>
      <c r="J83" s="24"/>
      <c r="K83" s="29"/>
      <c r="L83" s="34"/>
      <c r="M83" s="39"/>
      <c r="N83" s="44"/>
      <c r="O83" s="49"/>
      <c r="P83" s="54"/>
      <c r="Q83" s="59"/>
      <c r="R83" s="64"/>
      <c r="S83" s="407"/>
      <c r="T83" s="69"/>
      <c r="U83" s="74"/>
      <c r="V83" s="79"/>
      <c r="W83" s="84"/>
      <c r="X83" s="89"/>
      <c r="Y83" s="94"/>
      <c r="Z83" s="99"/>
      <c r="AA83" s="104"/>
      <c r="AB83" s="109"/>
      <c r="AC83" s="114"/>
      <c r="AD83" s="119"/>
      <c r="AE83" s="124"/>
      <c r="AF83" s="129"/>
      <c r="AG83" s="134"/>
      <c r="AH83" s="139"/>
      <c r="AI83" s="144"/>
      <c r="AJ83" s="149"/>
      <c r="AK83" s="154"/>
      <c r="AL83" s="159"/>
      <c r="AM83" s="164"/>
      <c r="AN83" s="164"/>
      <c r="AO83" s="169"/>
      <c r="AP83" s="174"/>
      <c r="AQ83" s="179"/>
      <c r="AR83" s="184"/>
      <c r="AS83" s="189"/>
      <c r="AT83" s="194"/>
      <c r="AU83" s="199"/>
      <c r="AV83" s="389"/>
      <c r="AW83" s="204"/>
      <c r="AX83" s="209"/>
      <c r="AY83" s="214"/>
      <c r="AZ83" s="219"/>
      <c r="BA83" s="224"/>
      <c r="BB83" s="229"/>
      <c r="BC83" s="234"/>
      <c r="BD83" s="239"/>
      <c r="BE83" s="244"/>
      <c r="BF83" s="249"/>
      <c r="BG83" s="254"/>
      <c r="BH83" s="259"/>
      <c r="BI83" s="264"/>
      <c r="BJ83" s="269"/>
      <c r="BK83" s="274"/>
      <c r="BL83" s="274"/>
      <c r="BM83" s="279"/>
      <c r="BN83" s="284"/>
      <c r="BO83" s="289"/>
      <c r="BP83" s="294"/>
      <c r="BQ83" s="299"/>
      <c r="BR83" s="304"/>
      <c r="BS83" s="309"/>
      <c r="BT83" s="314"/>
      <c r="BU83" s="319"/>
      <c r="BV83" s="324"/>
      <c r="BW83" s="329"/>
      <c r="BX83" s="334"/>
      <c r="BY83" s="339"/>
      <c r="BZ83" s="344"/>
      <c r="CA83" s="349"/>
      <c r="CB83" s="389"/>
      <c r="CC83" s="354"/>
      <c r="CD83" s="359"/>
      <c r="CE83" s="364"/>
      <c r="CF83" s="369"/>
      <c r="CG83" s="374"/>
      <c r="CH83" s="379"/>
    </row>
    <row r="84" spans="1:86" x14ac:dyDescent="0.25">
      <c r="A84" s="401" t="s">
        <v>3</v>
      </c>
      <c r="B84" s="402"/>
      <c r="C84" s="403" t="s">
        <v>439</v>
      </c>
      <c r="D84" s="404" t="s">
        <v>440</v>
      </c>
      <c r="E84" s="405">
        <v>4</v>
      </c>
      <c r="G84" s="14"/>
      <c r="H84" s="19"/>
      <c r="I84" s="24"/>
      <c r="J84" s="24"/>
      <c r="K84" s="29"/>
      <c r="L84" s="34"/>
      <c r="M84" s="39"/>
      <c r="N84" s="44"/>
      <c r="O84" s="49"/>
      <c r="P84" s="54"/>
      <c r="Q84" s="59"/>
      <c r="R84" s="64"/>
      <c r="S84" s="407"/>
      <c r="T84" s="69"/>
      <c r="U84" s="74"/>
      <c r="V84" s="79"/>
      <c r="W84" s="84"/>
      <c r="X84" s="89"/>
      <c r="Y84" s="94"/>
      <c r="Z84" s="99"/>
      <c r="AA84" s="104"/>
      <c r="AB84" s="109"/>
      <c r="AC84" s="114"/>
      <c r="AD84" s="119"/>
      <c r="AE84" s="124"/>
      <c r="AF84" s="129"/>
      <c r="AG84" s="134"/>
      <c r="AH84" s="139"/>
      <c r="AI84" s="144"/>
      <c r="AJ84" s="149"/>
      <c r="AK84" s="154"/>
      <c r="AL84" s="159"/>
      <c r="AM84" s="164"/>
      <c r="AN84" s="164"/>
      <c r="AO84" s="169"/>
      <c r="AP84" s="174"/>
      <c r="AQ84" s="179"/>
      <c r="AR84" s="184"/>
      <c r="AS84" s="189"/>
      <c r="AT84" s="194"/>
      <c r="AU84" s="199"/>
      <c r="AV84" s="389"/>
      <c r="AW84" s="204"/>
      <c r="AX84" s="209"/>
      <c r="AY84" s="214"/>
      <c r="AZ84" s="219"/>
      <c r="BA84" s="224"/>
      <c r="BB84" s="229"/>
      <c r="BC84" s="234"/>
      <c r="BD84" s="239"/>
      <c r="BE84" s="244"/>
      <c r="BF84" s="249"/>
      <c r="BG84" s="254"/>
      <c r="BH84" s="259"/>
      <c r="BI84" s="264"/>
      <c r="BJ84" s="269"/>
      <c r="BK84" s="274"/>
      <c r="BL84" s="274"/>
      <c r="BM84" s="279"/>
      <c r="BN84" s="284"/>
      <c r="BO84" s="289"/>
      <c r="BP84" s="294"/>
      <c r="BQ84" s="299"/>
      <c r="BR84" s="304"/>
      <c r="BS84" s="309"/>
      <c r="BT84" s="314"/>
      <c r="BU84" s="319"/>
      <c r="BV84" s="324"/>
      <c r="BW84" s="329"/>
      <c r="BX84" s="334"/>
      <c r="BY84" s="339"/>
      <c r="BZ84" s="344"/>
      <c r="CA84" s="349"/>
      <c r="CB84" s="389"/>
      <c r="CC84" s="354"/>
      <c r="CD84" s="359"/>
      <c r="CE84" s="364"/>
      <c r="CF84" s="369"/>
      <c r="CG84" s="374"/>
      <c r="CH84" s="379"/>
    </row>
    <row r="85" spans="1:86" x14ac:dyDescent="0.25">
      <c r="A85" s="401" t="s">
        <v>79</v>
      </c>
      <c r="B85" s="402" t="s">
        <v>441</v>
      </c>
      <c r="C85" s="403" t="s">
        <v>442</v>
      </c>
      <c r="D85" s="404"/>
      <c r="E85" s="405">
        <v>4</v>
      </c>
      <c r="G85" s="14"/>
      <c r="H85" s="19"/>
      <c r="I85" s="24"/>
      <c r="J85" s="24"/>
      <c r="K85" s="29"/>
      <c r="L85" s="34"/>
      <c r="M85" s="39"/>
      <c r="N85" s="44"/>
      <c r="O85" s="49"/>
      <c r="P85" s="54"/>
      <c r="Q85" s="59"/>
      <c r="R85" s="64"/>
      <c r="S85" s="407"/>
      <c r="T85" s="69"/>
      <c r="U85" s="74"/>
      <c r="V85" s="79"/>
      <c r="W85" s="84"/>
      <c r="X85" s="89"/>
      <c r="Y85" s="94"/>
      <c r="Z85" s="99"/>
      <c r="AA85" s="104"/>
      <c r="AB85" s="109"/>
      <c r="AC85" s="114"/>
      <c r="AD85" s="119"/>
      <c r="AE85" s="124"/>
      <c r="AF85" s="129"/>
      <c r="AG85" s="134"/>
      <c r="AH85" s="139"/>
      <c r="AI85" s="144"/>
      <c r="AJ85" s="149"/>
      <c r="AK85" s="154"/>
      <c r="AL85" s="159"/>
      <c r="AM85" s="164"/>
      <c r="AN85" s="164"/>
      <c r="AO85" s="169"/>
      <c r="AP85" s="174"/>
      <c r="AQ85" s="179"/>
      <c r="AR85" s="184"/>
      <c r="AS85" s="189"/>
      <c r="AT85" s="194"/>
      <c r="AU85" s="199"/>
      <c r="AV85" s="389"/>
      <c r="AW85" s="204"/>
      <c r="AX85" s="209"/>
      <c r="AY85" s="214"/>
      <c r="AZ85" s="219"/>
      <c r="BA85" s="224"/>
      <c r="BB85" s="229"/>
      <c r="BC85" s="234"/>
      <c r="BD85" s="239"/>
      <c r="BE85" s="244"/>
      <c r="BF85" s="249"/>
      <c r="BG85" s="254"/>
      <c r="BH85" s="259"/>
      <c r="BI85" s="264"/>
      <c r="BJ85" s="269"/>
      <c r="BK85" s="274"/>
      <c r="BL85" s="274"/>
      <c r="BM85" s="279"/>
      <c r="BN85" s="284"/>
      <c r="BO85" s="289"/>
      <c r="BP85" s="294"/>
      <c r="BQ85" s="299"/>
      <c r="BR85" s="304"/>
      <c r="BS85" s="309"/>
      <c r="BT85" s="314"/>
      <c r="BU85" s="319"/>
      <c r="BV85" s="324"/>
      <c r="BW85" s="329"/>
      <c r="BX85" s="334"/>
      <c r="BY85" s="339"/>
      <c r="BZ85" s="344"/>
      <c r="CA85" s="349"/>
      <c r="CB85" s="389"/>
      <c r="CC85" s="354"/>
      <c r="CD85" s="359"/>
      <c r="CE85" s="364"/>
      <c r="CF85" s="369"/>
      <c r="CG85" s="374"/>
      <c r="CH85" s="379"/>
    </row>
    <row r="86" spans="1:86" x14ac:dyDescent="0.25">
      <c r="A86" s="401" t="s">
        <v>79</v>
      </c>
      <c r="B86" s="402" t="s">
        <v>441</v>
      </c>
      <c r="C86" s="403" t="s">
        <v>443</v>
      </c>
      <c r="D86" s="404"/>
      <c r="E86" s="405">
        <v>2</v>
      </c>
      <c r="G86" s="14"/>
      <c r="H86" s="19"/>
      <c r="I86" s="24"/>
      <c r="J86" s="24"/>
      <c r="K86" s="29">
        <v>4</v>
      </c>
      <c r="L86" s="34"/>
      <c r="M86" s="39"/>
      <c r="N86" s="44"/>
      <c r="O86" s="49">
        <v>14</v>
      </c>
      <c r="P86" s="54">
        <v>4</v>
      </c>
      <c r="Q86" s="59"/>
      <c r="R86" s="64"/>
      <c r="S86" s="407"/>
      <c r="T86" s="69"/>
      <c r="U86" s="74">
        <v>4</v>
      </c>
      <c r="V86" s="79"/>
      <c r="W86" s="84"/>
      <c r="X86" s="89"/>
      <c r="Y86" s="94"/>
      <c r="Z86" s="99"/>
      <c r="AA86" s="104">
        <v>5</v>
      </c>
      <c r="AB86" s="109"/>
      <c r="AC86" s="114"/>
      <c r="AD86" s="119"/>
      <c r="AE86" s="124"/>
      <c r="AF86" s="129"/>
      <c r="AG86" s="134"/>
      <c r="AH86" s="139">
        <v>13</v>
      </c>
      <c r="AI86" s="144">
        <v>6</v>
      </c>
      <c r="AJ86" s="149"/>
      <c r="AK86" s="154"/>
      <c r="AL86" s="159"/>
      <c r="AM86" s="164"/>
      <c r="AN86" s="164">
        <v>6</v>
      </c>
      <c r="AO86" s="169"/>
      <c r="AP86" s="174"/>
      <c r="AQ86" s="179"/>
      <c r="AR86" s="184"/>
      <c r="AS86" s="189"/>
      <c r="AT86" s="194"/>
      <c r="AU86" s="199"/>
      <c r="AV86" s="389"/>
      <c r="AW86" s="204"/>
      <c r="AX86" s="209"/>
      <c r="AY86" s="214"/>
      <c r="AZ86" s="219">
        <v>6</v>
      </c>
      <c r="BA86" s="224"/>
      <c r="BB86" s="229"/>
      <c r="BC86" s="234"/>
      <c r="BD86" s="239"/>
      <c r="BE86" s="244"/>
      <c r="BF86" s="249"/>
      <c r="BG86" s="254"/>
      <c r="BH86" s="259"/>
      <c r="BI86" s="264"/>
      <c r="BJ86" s="269">
        <v>6</v>
      </c>
      <c r="BK86" s="274"/>
      <c r="BL86" s="274"/>
      <c r="BM86" s="279">
        <v>4</v>
      </c>
      <c r="BN86" s="284"/>
      <c r="BO86" s="289"/>
      <c r="BP86" s="294"/>
      <c r="BQ86" s="299"/>
      <c r="BR86" s="304"/>
      <c r="BS86" s="309"/>
      <c r="BT86" s="314"/>
      <c r="BU86" s="319">
        <v>13</v>
      </c>
      <c r="BV86" s="324">
        <v>6</v>
      </c>
      <c r="BW86" s="329"/>
      <c r="BX86" s="334"/>
      <c r="BY86" s="339"/>
      <c r="BZ86" s="344"/>
      <c r="CA86" s="349"/>
      <c r="CB86" s="389"/>
      <c r="CC86" s="354"/>
      <c r="CD86" s="359"/>
      <c r="CE86" s="364"/>
      <c r="CF86" s="369"/>
      <c r="CG86" s="374"/>
      <c r="CH86" s="379">
        <v>4</v>
      </c>
    </row>
    <row r="87" spans="1:86" x14ac:dyDescent="0.25">
      <c r="A87" s="401" t="s">
        <v>79</v>
      </c>
      <c r="B87" s="402" t="s">
        <v>441</v>
      </c>
      <c r="C87" s="403" t="s">
        <v>444</v>
      </c>
      <c r="D87" s="404"/>
      <c r="E87" s="405">
        <v>2</v>
      </c>
      <c r="G87" s="14"/>
      <c r="H87" s="19"/>
      <c r="I87" s="24"/>
      <c r="J87" s="24">
        <v>40</v>
      </c>
      <c r="K87" s="29"/>
      <c r="L87" s="34"/>
      <c r="M87" s="39"/>
      <c r="N87" s="44">
        <v>2</v>
      </c>
      <c r="O87" s="49"/>
      <c r="P87" s="54"/>
      <c r="Q87" s="59"/>
      <c r="R87" s="64"/>
      <c r="S87" s="407"/>
      <c r="T87" s="69"/>
      <c r="U87" s="74"/>
      <c r="V87" s="79"/>
      <c r="W87" s="84"/>
      <c r="X87" s="89"/>
      <c r="Y87" s="94"/>
      <c r="Z87" s="99"/>
      <c r="AA87" s="104"/>
      <c r="AB87" s="109"/>
      <c r="AC87" s="114"/>
      <c r="AD87" s="119"/>
      <c r="AE87" s="124"/>
      <c r="AF87" s="129"/>
      <c r="AG87" s="134"/>
      <c r="AH87" s="139"/>
      <c r="AI87" s="144"/>
      <c r="AJ87" s="149"/>
      <c r="AK87" s="154"/>
      <c r="AL87" s="159"/>
      <c r="AM87" s="164"/>
      <c r="AN87" s="164"/>
      <c r="AO87" s="169"/>
      <c r="AP87" s="174"/>
      <c r="AQ87" s="179"/>
      <c r="AR87" s="184"/>
      <c r="AS87" s="189"/>
      <c r="AT87" s="194"/>
      <c r="AU87" s="199"/>
      <c r="AV87" s="389"/>
      <c r="AW87" s="204"/>
      <c r="AX87" s="209"/>
      <c r="AY87" s="214"/>
      <c r="AZ87" s="219"/>
      <c r="BA87" s="224"/>
      <c r="BB87" s="229"/>
      <c r="BC87" s="234"/>
      <c r="BD87" s="239">
        <v>2</v>
      </c>
      <c r="BE87" s="244"/>
      <c r="BF87" s="249"/>
      <c r="BG87" s="254"/>
      <c r="BH87" s="259"/>
      <c r="BI87" s="264"/>
      <c r="BJ87" s="269">
        <v>8</v>
      </c>
      <c r="BK87" s="274"/>
      <c r="BL87" s="274"/>
      <c r="BM87" s="279"/>
      <c r="BN87" s="284"/>
      <c r="BO87" s="289"/>
      <c r="BP87" s="294"/>
      <c r="BQ87" s="299"/>
      <c r="BR87" s="304"/>
      <c r="BS87" s="309"/>
      <c r="BT87" s="314">
        <v>5</v>
      </c>
      <c r="BU87" s="319">
        <v>8</v>
      </c>
      <c r="BV87" s="324"/>
      <c r="BW87" s="329">
        <v>6</v>
      </c>
      <c r="BX87" s="334"/>
      <c r="BY87" s="339"/>
      <c r="BZ87" s="344"/>
      <c r="CA87" s="349">
        <v>1</v>
      </c>
      <c r="CB87" s="389"/>
      <c r="CC87" s="354"/>
      <c r="CD87" s="359"/>
      <c r="CE87" s="364"/>
      <c r="CF87" s="369"/>
      <c r="CG87" s="374"/>
      <c r="CH87" s="379"/>
    </row>
    <row r="88" spans="1:86" x14ac:dyDescent="0.25">
      <c r="A88" s="401" t="s">
        <v>79</v>
      </c>
      <c r="B88" s="402" t="s">
        <v>441</v>
      </c>
      <c r="C88" s="403" t="s">
        <v>445</v>
      </c>
      <c r="D88" s="404"/>
      <c r="E88" s="405">
        <v>2</v>
      </c>
      <c r="G88" s="14"/>
      <c r="H88" s="19"/>
      <c r="I88" s="24"/>
      <c r="J88" s="24"/>
      <c r="K88" s="29"/>
      <c r="L88" s="34"/>
      <c r="M88" s="39"/>
      <c r="N88" s="44"/>
      <c r="O88" s="49"/>
      <c r="P88" s="54"/>
      <c r="Q88" s="59"/>
      <c r="R88" s="64"/>
      <c r="S88" s="407"/>
      <c r="T88" s="69"/>
      <c r="U88" s="74"/>
      <c r="V88" s="79"/>
      <c r="W88" s="84"/>
      <c r="X88" s="89"/>
      <c r="Y88" s="94"/>
      <c r="Z88" s="99"/>
      <c r="AA88" s="104"/>
      <c r="AB88" s="109"/>
      <c r="AC88" s="114"/>
      <c r="AD88" s="119"/>
      <c r="AE88" s="124"/>
      <c r="AF88" s="129"/>
      <c r="AG88" s="134"/>
      <c r="AH88" s="139"/>
      <c r="AI88" s="144"/>
      <c r="AJ88" s="149"/>
      <c r="AK88" s="154"/>
      <c r="AL88" s="159"/>
      <c r="AM88" s="164"/>
      <c r="AN88" s="164"/>
      <c r="AO88" s="169"/>
      <c r="AP88" s="174"/>
      <c r="AQ88" s="179"/>
      <c r="AR88" s="184"/>
      <c r="AS88" s="189"/>
      <c r="AT88" s="194"/>
      <c r="AU88" s="199"/>
      <c r="AV88" s="389"/>
      <c r="AW88" s="204"/>
      <c r="AX88" s="209"/>
      <c r="AY88" s="214"/>
      <c r="AZ88" s="219"/>
      <c r="BA88" s="224"/>
      <c r="BB88" s="229"/>
      <c r="BC88" s="234"/>
      <c r="BD88" s="239"/>
      <c r="BE88" s="244"/>
      <c r="BF88" s="249"/>
      <c r="BG88" s="254"/>
      <c r="BH88" s="259"/>
      <c r="BI88" s="264"/>
      <c r="BJ88" s="269"/>
      <c r="BK88" s="274"/>
      <c r="BL88" s="274"/>
      <c r="BM88" s="279"/>
      <c r="BN88" s="284">
        <v>4</v>
      </c>
      <c r="BO88" s="289"/>
      <c r="BP88" s="294"/>
      <c r="BQ88" s="299"/>
      <c r="BR88" s="304"/>
      <c r="BS88" s="309"/>
      <c r="BT88" s="314"/>
      <c r="BU88" s="319"/>
      <c r="BV88" s="324"/>
      <c r="BW88" s="329"/>
      <c r="BX88" s="334"/>
      <c r="BY88" s="339"/>
      <c r="BZ88" s="344"/>
      <c r="CA88" s="349">
        <v>2</v>
      </c>
      <c r="CB88" s="389"/>
      <c r="CC88" s="354"/>
      <c r="CD88" s="359"/>
      <c r="CE88" s="364"/>
      <c r="CF88" s="369"/>
      <c r="CG88" s="374"/>
      <c r="CH88" s="379"/>
    </row>
    <row r="89" spans="1:86" x14ac:dyDescent="0.25">
      <c r="A89" s="401" t="s">
        <v>391</v>
      </c>
      <c r="B89" s="402" t="s">
        <v>858</v>
      </c>
      <c r="C89" s="403" t="s">
        <v>853</v>
      </c>
      <c r="D89" s="404"/>
      <c r="E89" s="405">
        <v>3</v>
      </c>
      <c r="G89" s="14"/>
      <c r="H89" s="19"/>
      <c r="I89" s="24"/>
      <c r="J89" s="24"/>
      <c r="K89" s="29"/>
      <c r="L89" s="34"/>
      <c r="M89" s="39"/>
      <c r="N89" s="44"/>
      <c r="O89" s="49"/>
      <c r="P89" s="54"/>
      <c r="Q89" s="59"/>
      <c r="R89" s="64"/>
      <c r="S89" s="407"/>
      <c r="T89" s="69"/>
      <c r="U89" s="74"/>
      <c r="V89" s="79"/>
      <c r="W89" s="84"/>
      <c r="X89" s="89"/>
      <c r="Y89" s="94"/>
      <c r="Z89" s="99"/>
      <c r="AA89" s="104"/>
      <c r="AB89" s="109"/>
      <c r="AC89" s="114"/>
      <c r="AD89" s="119"/>
      <c r="AE89" s="124"/>
      <c r="AF89" s="129"/>
      <c r="AG89" s="134"/>
      <c r="AH89" s="139"/>
      <c r="AI89" s="144"/>
      <c r="AJ89" s="149"/>
      <c r="AK89" s="154"/>
      <c r="AL89" s="159"/>
      <c r="AM89" s="164"/>
      <c r="AN89" s="164"/>
      <c r="AO89" s="169"/>
      <c r="AP89" s="174"/>
      <c r="AQ89" s="179"/>
      <c r="AR89" s="184"/>
      <c r="AS89" s="189"/>
      <c r="AT89" s="194"/>
      <c r="AU89" s="199"/>
      <c r="AV89" s="389"/>
      <c r="AW89" s="204"/>
      <c r="AX89" s="209"/>
      <c r="AY89" s="214"/>
      <c r="AZ89" s="219"/>
      <c r="BA89" s="224"/>
      <c r="BB89" s="229"/>
      <c r="BC89" s="234"/>
      <c r="BD89" s="239"/>
      <c r="BE89" s="244"/>
      <c r="BF89" s="249"/>
      <c r="BG89" s="254"/>
      <c r="BH89" s="259"/>
      <c r="BI89" s="264"/>
      <c r="BJ89" s="269"/>
      <c r="BK89" s="274"/>
      <c r="BL89" s="274"/>
      <c r="BM89" s="279"/>
      <c r="BN89" s="284">
        <v>4</v>
      </c>
      <c r="BO89" s="289"/>
      <c r="BP89" s="294"/>
      <c r="BQ89" s="299"/>
      <c r="BR89" s="304"/>
      <c r="BS89" s="309"/>
      <c r="BT89" s="314"/>
      <c r="BU89" s="319"/>
      <c r="BV89" s="324"/>
      <c r="BW89" s="329"/>
      <c r="BX89" s="334"/>
      <c r="BY89" s="339"/>
      <c r="BZ89" s="344"/>
      <c r="CA89" s="349">
        <v>2</v>
      </c>
      <c r="CB89" s="389"/>
      <c r="CC89" s="354"/>
      <c r="CD89" s="359"/>
      <c r="CE89" s="364"/>
      <c r="CF89" s="369"/>
      <c r="CG89" s="374"/>
      <c r="CH89" s="379"/>
    </row>
    <row r="90" spans="1:86" x14ac:dyDescent="0.25">
      <c r="A90" s="401" t="s">
        <v>79</v>
      </c>
      <c r="B90" s="402" t="s">
        <v>446</v>
      </c>
      <c r="C90" s="403" t="s">
        <v>447</v>
      </c>
      <c r="D90" s="404"/>
      <c r="E90" s="405">
        <v>6</v>
      </c>
      <c r="G90" s="14"/>
      <c r="H90" s="19"/>
      <c r="I90" s="24"/>
      <c r="J90" s="24"/>
      <c r="K90" s="29"/>
      <c r="L90" s="34"/>
      <c r="M90" s="39"/>
      <c r="N90" s="44"/>
      <c r="O90" s="49"/>
      <c r="P90" s="54"/>
      <c r="Q90" s="59"/>
      <c r="R90" s="64"/>
      <c r="S90" s="407"/>
      <c r="T90" s="69"/>
      <c r="U90" s="74"/>
      <c r="V90" s="79"/>
      <c r="W90" s="84"/>
      <c r="X90" s="89"/>
      <c r="Y90" s="94"/>
      <c r="Z90" s="99"/>
      <c r="AA90" s="104"/>
      <c r="AB90" s="109"/>
      <c r="AC90" s="114"/>
      <c r="AD90" s="119"/>
      <c r="AE90" s="124"/>
      <c r="AF90" s="129"/>
      <c r="AG90" s="134"/>
      <c r="AH90" s="139"/>
      <c r="AI90" s="144"/>
      <c r="AJ90" s="149"/>
      <c r="AK90" s="154"/>
      <c r="AL90" s="159"/>
      <c r="AM90" s="164"/>
      <c r="AN90" s="164"/>
      <c r="AO90" s="169"/>
      <c r="AP90" s="174"/>
      <c r="AQ90" s="179"/>
      <c r="AR90" s="184"/>
      <c r="AS90" s="189"/>
      <c r="AT90" s="194"/>
      <c r="AU90" s="199"/>
      <c r="AV90" s="389"/>
      <c r="AW90" s="204"/>
      <c r="AX90" s="209"/>
      <c r="AY90" s="214"/>
      <c r="AZ90" s="219"/>
      <c r="BA90" s="224"/>
      <c r="BB90" s="229"/>
      <c r="BC90" s="234"/>
      <c r="BD90" s="239"/>
      <c r="BE90" s="244"/>
      <c r="BF90" s="249"/>
      <c r="BG90" s="254"/>
      <c r="BH90" s="259"/>
      <c r="BI90" s="264"/>
      <c r="BJ90" s="269"/>
      <c r="BK90" s="274"/>
      <c r="BL90" s="274"/>
      <c r="BM90" s="279"/>
      <c r="BN90" s="284">
        <v>4</v>
      </c>
      <c r="BO90" s="289"/>
      <c r="BP90" s="294"/>
      <c r="BQ90" s="299"/>
      <c r="BR90" s="304"/>
      <c r="BS90" s="309"/>
      <c r="BT90" s="314"/>
      <c r="BU90" s="319"/>
      <c r="BV90" s="324"/>
      <c r="BW90" s="329"/>
      <c r="BX90" s="334"/>
      <c r="BY90" s="339"/>
      <c r="BZ90" s="344"/>
      <c r="CA90" s="349">
        <v>2</v>
      </c>
      <c r="CB90" s="389"/>
      <c r="CC90" s="354"/>
      <c r="CD90" s="359"/>
      <c r="CE90" s="364"/>
      <c r="CF90" s="369"/>
      <c r="CG90" s="374"/>
      <c r="CH90" s="379"/>
    </row>
    <row r="91" spans="1:86" x14ac:dyDescent="0.25">
      <c r="A91" s="401" t="s">
        <v>79</v>
      </c>
      <c r="B91" s="402" t="s">
        <v>446</v>
      </c>
      <c r="C91" s="403" t="s">
        <v>448</v>
      </c>
      <c r="D91" s="404"/>
      <c r="E91" s="405">
        <v>4</v>
      </c>
      <c r="G91" s="14"/>
      <c r="H91" s="19"/>
      <c r="I91" s="24"/>
      <c r="J91" s="24"/>
      <c r="K91" s="29"/>
      <c r="L91" s="34"/>
      <c r="M91" s="39"/>
      <c r="N91" s="44"/>
      <c r="O91" s="49"/>
      <c r="P91" s="54"/>
      <c r="Q91" s="59"/>
      <c r="R91" s="64"/>
      <c r="S91" s="407"/>
      <c r="T91" s="69"/>
      <c r="U91" s="74"/>
      <c r="V91" s="79"/>
      <c r="W91" s="84"/>
      <c r="X91" s="89"/>
      <c r="Y91" s="94"/>
      <c r="Z91" s="99"/>
      <c r="AA91" s="104"/>
      <c r="AB91" s="109"/>
      <c r="AC91" s="114"/>
      <c r="AD91" s="119"/>
      <c r="AE91" s="124"/>
      <c r="AF91" s="129"/>
      <c r="AG91" s="134"/>
      <c r="AH91" s="139"/>
      <c r="AI91" s="144"/>
      <c r="AJ91" s="149"/>
      <c r="AK91" s="154"/>
      <c r="AL91" s="159"/>
      <c r="AM91" s="164"/>
      <c r="AN91" s="164"/>
      <c r="AO91" s="169"/>
      <c r="AP91" s="174"/>
      <c r="AQ91" s="179"/>
      <c r="AR91" s="184"/>
      <c r="AS91" s="189"/>
      <c r="AT91" s="194">
        <v>8</v>
      </c>
      <c r="AU91" s="199"/>
      <c r="AV91" s="389"/>
      <c r="AW91" s="204"/>
      <c r="AX91" s="209"/>
      <c r="AY91" s="214"/>
      <c r="AZ91" s="219"/>
      <c r="BA91" s="224"/>
      <c r="BB91" s="229"/>
      <c r="BC91" s="234"/>
      <c r="BD91" s="239"/>
      <c r="BE91" s="244"/>
      <c r="BF91" s="249"/>
      <c r="BG91" s="254"/>
      <c r="BH91" s="259"/>
      <c r="BI91" s="264"/>
      <c r="BJ91" s="269"/>
      <c r="BK91" s="274"/>
      <c r="BL91" s="274"/>
      <c r="BM91" s="279"/>
      <c r="BN91" s="284">
        <v>4</v>
      </c>
      <c r="BO91" s="289"/>
      <c r="BP91" s="294"/>
      <c r="BQ91" s="299"/>
      <c r="BR91" s="304"/>
      <c r="BS91" s="309"/>
      <c r="BT91" s="314"/>
      <c r="BU91" s="319"/>
      <c r="BV91" s="324"/>
      <c r="BW91" s="329"/>
      <c r="BX91" s="334"/>
      <c r="BY91" s="339"/>
      <c r="BZ91" s="344"/>
      <c r="CA91" s="349">
        <v>2</v>
      </c>
      <c r="CB91" s="389"/>
      <c r="CC91" s="354"/>
      <c r="CD91" s="359"/>
      <c r="CE91" s="364"/>
      <c r="CF91" s="369"/>
      <c r="CG91" s="374"/>
      <c r="CH91" s="379"/>
    </row>
    <row r="92" spans="1:86" x14ac:dyDescent="0.25">
      <c r="A92" s="401" t="s">
        <v>79</v>
      </c>
      <c r="B92" s="402" t="s">
        <v>446</v>
      </c>
      <c r="C92" s="403" t="s">
        <v>449</v>
      </c>
      <c r="D92" s="404"/>
      <c r="E92" s="405">
        <v>4</v>
      </c>
      <c r="G92" s="14"/>
      <c r="H92" s="19"/>
      <c r="I92" s="24"/>
      <c r="J92" s="24"/>
      <c r="K92" s="29"/>
      <c r="L92" s="34"/>
      <c r="M92" s="39"/>
      <c r="N92" s="44"/>
      <c r="O92" s="49"/>
      <c r="P92" s="54"/>
      <c r="Q92" s="59"/>
      <c r="R92" s="64"/>
      <c r="S92" s="407"/>
      <c r="T92" s="69"/>
      <c r="U92" s="74"/>
      <c r="V92" s="79"/>
      <c r="W92" s="84"/>
      <c r="X92" s="89"/>
      <c r="Y92" s="94"/>
      <c r="Z92" s="99"/>
      <c r="AA92" s="104"/>
      <c r="AB92" s="109"/>
      <c r="AC92" s="114"/>
      <c r="AD92" s="119"/>
      <c r="AE92" s="124"/>
      <c r="AF92" s="129"/>
      <c r="AG92" s="134"/>
      <c r="AH92" s="139"/>
      <c r="AI92" s="144">
        <v>10</v>
      </c>
      <c r="AJ92" s="149"/>
      <c r="AK92" s="154"/>
      <c r="AL92" s="159"/>
      <c r="AM92" s="164"/>
      <c r="AN92" s="164"/>
      <c r="AO92" s="169"/>
      <c r="AP92" s="174"/>
      <c r="AQ92" s="179"/>
      <c r="AR92" s="184"/>
      <c r="AS92" s="189"/>
      <c r="AT92" s="194"/>
      <c r="AU92" s="199"/>
      <c r="AV92" s="389"/>
      <c r="AW92" s="204"/>
      <c r="AX92" s="209"/>
      <c r="AY92" s="214"/>
      <c r="AZ92" s="219"/>
      <c r="BA92" s="224"/>
      <c r="BB92" s="229"/>
      <c r="BC92" s="234"/>
      <c r="BD92" s="239"/>
      <c r="BE92" s="244"/>
      <c r="BF92" s="249"/>
      <c r="BG92" s="254"/>
      <c r="BH92" s="259"/>
      <c r="BI92" s="264"/>
      <c r="BJ92" s="269"/>
      <c r="BK92" s="274"/>
      <c r="BL92" s="274"/>
      <c r="BM92" s="279"/>
      <c r="BN92" s="284">
        <v>2</v>
      </c>
      <c r="BO92" s="289"/>
      <c r="BP92" s="294"/>
      <c r="BQ92" s="299"/>
      <c r="BR92" s="304"/>
      <c r="BS92" s="309"/>
      <c r="BT92" s="314"/>
      <c r="BU92" s="319"/>
      <c r="BV92" s="324"/>
      <c r="BW92" s="329"/>
      <c r="BX92" s="334"/>
      <c r="BY92" s="339"/>
      <c r="BZ92" s="344">
        <v>6</v>
      </c>
      <c r="CA92" s="349"/>
      <c r="CB92" s="389"/>
      <c r="CC92" s="354"/>
      <c r="CD92" s="359"/>
      <c r="CE92" s="364"/>
      <c r="CF92" s="369"/>
      <c r="CG92" s="374"/>
      <c r="CH92" s="379"/>
    </row>
    <row r="93" spans="1:86" x14ac:dyDescent="0.25">
      <c r="A93" s="401" t="s">
        <v>79</v>
      </c>
      <c r="B93" s="402" t="s">
        <v>446</v>
      </c>
      <c r="C93" s="403" t="s">
        <v>450</v>
      </c>
      <c r="D93" s="404"/>
      <c r="E93" s="405">
        <v>4</v>
      </c>
      <c r="G93" s="14"/>
      <c r="H93" s="19"/>
      <c r="I93" s="24"/>
      <c r="J93" s="24"/>
      <c r="K93" s="29"/>
      <c r="L93" s="34"/>
      <c r="M93" s="39"/>
      <c r="N93" s="44"/>
      <c r="O93" s="49"/>
      <c r="P93" s="54"/>
      <c r="Q93" s="59"/>
      <c r="R93" s="64"/>
      <c r="S93" s="407"/>
      <c r="T93" s="69"/>
      <c r="U93" s="74"/>
      <c r="V93" s="79"/>
      <c r="W93" s="84"/>
      <c r="X93" s="89"/>
      <c r="Y93" s="94"/>
      <c r="Z93" s="99"/>
      <c r="AA93" s="104"/>
      <c r="AB93" s="109"/>
      <c r="AC93" s="114"/>
      <c r="AD93" s="119"/>
      <c r="AE93" s="124"/>
      <c r="AF93" s="129"/>
      <c r="AG93" s="134"/>
      <c r="AH93" s="139"/>
      <c r="AI93" s="144">
        <v>10</v>
      </c>
      <c r="AJ93" s="149"/>
      <c r="AK93" s="154"/>
      <c r="AL93" s="159"/>
      <c r="AM93" s="164"/>
      <c r="AN93" s="164"/>
      <c r="AO93" s="169"/>
      <c r="AP93" s="174"/>
      <c r="AQ93" s="179"/>
      <c r="AR93" s="184"/>
      <c r="AS93" s="189"/>
      <c r="AT93" s="194"/>
      <c r="AU93" s="199"/>
      <c r="AV93" s="389"/>
      <c r="AW93" s="204"/>
      <c r="AX93" s="209"/>
      <c r="AY93" s="214"/>
      <c r="AZ93" s="219"/>
      <c r="BA93" s="224"/>
      <c r="BB93" s="229"/>
      <c r="BC93" s="234"/>
      <c r="BD93" s="239"/>
      <c r="BE93" s="244"/>
      <c r="BF93" s="249"/>
      <c r="BG93" s="254"/>
      <c r="BH93" s="259"/>
      <c r="BI93" s="264"/>
      <c r="BJ93" s="269"/>
      <c r="BK93" s="274"/>
      <c r="BL93" s="274"/>
      <c r="BM93" s="279"/>
      <c r="BN93" s="284">
        <v>2</v>
      </c>
      <c r="BO93" s="289"/>
      <c r="BP93" s="294"/>
      <c r="BQ93" s="299"/>
      <c r="BR93" s="304"/>
      <c r="BS93" s="309"/>
      <c r="BT93" s="314"/>
      <c r="BU93" s="319"/>
      <c r="BV93" s="324"/>
      <c r="BW93" s="329"/>
      <c r="BX93" s="334"/>
      <c r="BY93" s="339"/>
      <c r="BZ93" s="344">
        <v>4</v>
      </c>
      <c r="CA93" s="349"/>
      <c r="CB93" s="389"/>
      <c r="CC93" s="354"/>
      <c r="CD93" s="359"/>
      <c r="CE93" s="364"/>
      <c r="CF93" s="369"/>
      <c r="CG93" s="374"/>
      <c r="CH93" s="379"/>
    </row>
    <row r="94" spans="1:86" x14ac:dyDescent="0.25">
      <c r="A94" s="398" t="s">
        <v>451</v>
      </c>
      <c r="B94" s="398"/>
      <c r="C94" s="399"/>
      <c r="D94" s="397"/>
      <c r="E94" s="398"/>
      <c r="G94" s="14"/>
      <c r="H94" s="19"/>
      <c r="I94" s="24"/>
      <c r="J94" s="24"/>
      <c r="K94" s="29"/>
      <c r="L94" s="34"/>
      <c r="M94" s="39"/>
      <c r="N94" s="44"/>
      <c r="O94" s="49"/>
      <c r="P94" s="54"/>
      <c r="Q94" s="59"/>
      <c r="R94" s="64"/>
      <c r="S94" s="407"/>
      <c r="T94" s="69"/>
      <c r="U94" s="74"/>
      <c r="V94" s="79"/>
      <c r="W94" s="84"/>
      <c r="X94" s="89"/>
      <c r="Y94" s="94"/>
      <c r="Z94" s="99"/>
      <c r="AA94" s="104"/>
      <c r="AB94" s="109"/>
      <c r="AC94" s="114"/>
      <c r="AD94" s="119"/>
      <c r="AE94" s="124"/>
      <c r="AF94" s="129"/>
      <c r="AG94" s="134"/>
      <c r="AH94" s="139"/>
      <c r="AI94" s="144">
        <v>10</v>
      </c>
      <c r="AJ94" s="149"/>
      <c r="AK94" s="154"/>
      <c r="AL94" s="159"/>
      <c r="AM94" s="164"/>
      <c r="AN94" s="164"/>
      <c r="AO94" s="169"/>
      <c r="AP94" s="174"/>
      <c r="AQ94" s="179"/>
      <c r="AR94" s="184"/>
      <c r="AS94" s="189"/>
      <c r="AT94" s="194"/>
      <c r="AU94" s="199"/>
      <c r="AV94" s="389"/>
      <c r="AW94" s="204"/>
      <c r="AX94" s="209"/>
      <c r="AY94" s="214"/>
      <c r="AZ94" s="219"/>
      <c r="BA94" s="224"/>
      <c r="BB94" s="229"/>
      <c r="BC94" s="234"/>
      <c r="BD94" s="239"/>
      <c r="BE94" s="244"/>
      <c r="BF94" s="249"/>
      <c r="BG94" s="254"/>
      <c r="BH94" s="259"/>
      <c r="BI94" s="264"/>
      <c r="BJ94" s="269"/>
      <c r="BK94" s="274"/>
      <c r="BL94" s="274"/>
      <c r="BM94" s="279"/>
      <c r="BN94" s="284">
        <v>2</v>
      </c>
      <c r="BO94" s="289"/>
      <c r="BP94" s="294"/>
      <c r="BQ94" s="299"/>
      <c r="BR94" s="304"/>
      <c r="BS94" s="309"/>
      <c r="BT94" s="314"/>
      <c r="BU94" s="319"/>
      <c r="BV94" s="324"/>
      <c r="BW94" s="329"/>
      <c r="BX94" s="334"/>
      <c r="BY94" s="339"/>
      <c r="BZ94" s="344">
        <v>4</v>
      </c>
      <c r="CA94" s="349"/>
      <c r="CB94" s="389"/>
      <c r="CC94" s="354"/>
      <c r="CD94" s="359"/>
      <c r="CE94" s="364"/>
      <c r="CF94" s="369"/>
      <c r="CG94" s="374"/>
      <c r="CH94" s="379"/>
    </row>
    <row r="95" spans="1:86" x14ac:dyDescent="0.25">
      <c r="A95" s="401" t="s">
        <v>391</v>
      </c>
      <c r="B95" s="402" t="s">
        <v>884</v>
      </c>
      <c r="C95" s="403" t="s">
        <v>452</v>
      </c>
      <c r="D95" s="404" t="s">
        <v>329</v>
      </c>
      <c r="E95" s="405">
        <v>2</v>
      </c>
      <c r="G95" s="14"/>
      <c r="H95" s="19"/>
      <c r="I95" s="24"/>
      <c r="J95" s="24"/>
      <c r="K95" s="29"/>
      <c r="L95" s="34"/>
      <c r="M95" s="39"/>
      <c r="N95" s="44"/>
      <c r="O95" s="49"/>
      <c r="P95" s="54"/>
      <c r="Q95" s="59"/>
      <c r="R95" s="64"/>
      <c r="S95" s="407"/>
      <c r="T95" s="69"/>
      <c r="U95" s="74"/>
      <c r="V95" s="79"/>
      <c r="W95" s="84"/>
      <c r="X95" s="89"/>
      <c r="Y95" s="94"/>
      <c r="Z95" s="99"/>
      <c r="AA95" s="104"/>
      <c r="AB95" s="109"/>
      <c r="AC95" s="114"/>
      <c r="AD95" s="119"/>
      <c r="AE95" s="124"/>
      <c r="AF95" s="129"/>
      <c r="AG95" s="134"/>
      <c r="AH95" s="139"/>
      <c r="AI95" s="144">
        <v>10</v>
      </c>
      <c r="AJ95" s="149"/>
      <c r="AK95" s="154"/>
      <c r="AL95" s="159"/>
      <c r="AM95" s="164"/>
      <c r="AN95" s="164"/>
      <c r="AO95" s="169"/>
      <c r="AP95" s="174"/>
      <c r="AQ95" s="179"/>
      <c r="AR95" s="184"/>
      <c r="AS95" s="189"/>
      <c r="AT95" s="194"/>
      <c r="AU95" s="199"/>
      <c r="AV95" s="389"/>
      <c r="AW95" s="204"/>
      <c r="AX95" s="209"/>
      <c r="AY95" s="214"/>
      <c r="AZ95" s="219"/>
      <c r="BA95" s="224"/>
      <c r="BB95" s="229"/>
      <c r="BC95" s="234"/>
      <c r="BD95" s="239"/>
      <c r="BE95" s="244"/>
      <c r="BF95" s="249"/>
      <c r="BG95" s="254"/>
      <c r="BH95" s="259"/>
      <c r="BI95" s="264"/>
      <c r="BJ95" s="269"/>
      <c r="BK95" s="274"/>
      <c r="BL95" s="274"/>
      <c r="BM95" s="279"/>
      <c r="BN95" s="284">
        <v>2</v>
      </c>
      <c r="BO95" s="289"/>
      <c r="BP95" s="294"/>
      <c r="BQ95" s="299"/>
      <c r="BR95" s="304"/>
      <c r="BS95" s="309"/>
      <c r="BT95" s="314"/>
      <c r="BU95" s="319"/>
      <c r="BV95" s="324"/>
      <c r="BW95" s="329"/>
      <c r="BX95" s="334"/>
      <c r="BY95" s="339"/>
      <c r="BZ95" s="344">
        <v>4</v>
      </c>
      <c r="CA95" s="349"/>
      <c r="CB95" s="389"/>
      <c r="CC95" s="354"/>
      <c r="CD95" s="359"/>
      <c r="CE95" s="364"/>
      <c r="CF95" s="369"/>
      <c r="CG95" s="374"/>
      <c r="CH95" s="379"/>
    </row>
    <row r="96" spans="1:86" x14ac:dyDescent="0.25">
      <c r="A96" s="401" t="s">
        <v>391</v>
      </c>
      <c r="B96" s="402" t="s">
        <v>884</v>
      </c>
      <c r="C96" s="403" t="s">
        <v>452</v>
      </c>
      <c r="D96" s="404" t="s">
        <v>333</v>
      </c>
      <c r="E96" s="405">
        <v>2</v>
      </c>
      <c r="G96" s="14"/>
      <c r="H96" s="19"/>
      <c r="I96" s="24"/>
      <c r="J96" s="24"/>
      <c r="K96" s="29">
        <v>2</v>
      </c>
      <c r="L96" s="34"/>
      <c r="M96" s="39"/>
      <c r="N96" s="44"/>
      <c r="O96" s="49"/>
      <c r="P96" s="54"/>
      <c r="Q96" s="59"/>
      <c r="R96" s="64"/>
      <c r="S96" s="407"/>
      <c r="T96" s="69"/>
      <c r="U96" s="74">
        <v>4</v>
      </c>
      <c r="V96" s="79"/>
      <c r="W96" s="84"/>
      <c r="X96" s="89"/>
      <c r="Y96" s="94"/>
      <c r="Z96" s="99"/>
      <c r="AA96" s="104"/>
      <c r="AB96" s="109"/>
      <c r="AC96" s="114"/>
      <c r="AD96" s="119"/>
      <c r="AE96" s="124"/>
      <c r="AF96" s="129"/>
      <c r="AG96" s="134"/>
      <c r="AH96" s="139"/>
      <c r="AI96" s="144"/>
      <c r="AJ96" s="149"/>
      <c r="AK96" s="154"/>
      <c r="AL96" s="159"/>
      <c r="AM96" s="164"/>
      <c r="AN96" s="164"/>
      <c r="AO96" s="169"/>
      <c r="AP96" s="174"/>
      <c r="AQ96" s="179"/>
      <c r="AR96" s="184"/>
      <c r="AS96" s="189"/>
      <c r="AT96" s="194"/>
      <c r="AU96" s="199"/>
      <c r="AV96" s="389"/>
      <c r="AW96" s="204"/>
      <c r="AX96" s="209"/>
      <c r="AY96" s="214"/>
      <c r="AZ96" s="219">
        <v>2</v>
      </c>
      <c r="BA96" s="224"/>
      <c r="BB96" s="229"/>
      <c r="BC96" s="234"/>
      <c r="BD96" s="239"/>
      <c r="BE96" s="244"/>
      <c r="BF96" s="249"/>
      <c r="BG96" s="254"/>
      <c r="BH96" s="259"/>
      <c r="BI96" s="264"/>
      <c r="BJ96" s="269"/>
      <c r="BK96" s="274"/>
      <c r="BL96" s="274"/>
      <c r="BM96" s="279"/>
      <c r="BN96" s="284"/>
      <c r="BO96" s="289"/>
      <c r="BP96" s="294"/>
      <c r="BQ96" s="299"/>
      <c r="BR96" s="304"/>
      <c r="BS96" s="309"/>
      <c r="BT96" s="314"/>
      <c r="BU96" s="319"/>
      <c r="BV96" s="324"/>
      <c r="BW96" s="329"/>
      <c r="BX96" s="334"/>
      <c r="BY96" s="339"/>
      <c r="BZ96" s="344"/>
      <c r="CA96" s="349"/>
      <c r="CB96" s="389"/>
      <c r="CC96" s="354"/>
      <c r="CD96" s="359"/>
      <c r="CE96" s="364"/>
      <c r="CF96" s="369"/>
      <c r="CG96" s="374"/>
      <c r="CH96" s="379"/>
    </row>
    <row r="97" spans="1:86" x14ac:dyDescent="0.25">
      <c r="A97" s="401" t="s">
        <v>391</v>
      </c>
      <c r="B97" s="402" t="s">
        <v>884</v>
      </c>
      <c r="C97" s="403" t="s">
        <v>452</v>
      </c>
      <c r="D97" s="404" t="s">
        <v>334</v>
      </c>
      <c r="E97" s="405">
        <v>2</v>
      </c>
      <c r="G97" s="14"/>
      <c r="H97" s="19"/>
      <c r="I97" s="24"/>
      <c r="J97" s="24"/>
      <c r="K97" s="29">
        <v>2</v>
      </c>
      <c r="L97" s="34"/>
      <c r="M97" s="39"/>
      <c r="N97" s="44"/>
      <c r="O97" s="49"/>
      <c r="P97" s="54"/>
      <c r="Q97" s="59"/>
      <c r="R97" s="64"/>
      <c r="S97" s="407"/>
      <c r="T97" s="69"/>
      <c r="U97" s="74">
        <v>4</v>
      </c>
      <c r="V97" s="79"/>
      <c r="W97" s="84"/>
      <c r="X97" s="89"/>
      <c r="Y97" s="94"/>
      <c r="Z97" s="99"/>
      <c r="AA97" s="104"/>
      <c r="AB97" s="109"/>
      <c r="AC97" s="114"/>
      <c r="AD97" s="119"/>
      <c r="AE97" s="124"/>
      <c r="AF97" s="129"/>
      <c r="AG97" s="134"/>
      <c r="AH97" s="139"/>
      <c r="AI97" s="144"/>
      <c r="AJ97" s="149"/>
      <c r="AK97" s="154"/>
      <c r="AL97" s="159"/>
      <c r="AM97" s="164"/>
      <c r="AN97" s="164"/>
      <c r="AO97" s="169"/>
      <c r="AP97" s="174"/>
      <c r="AQ97" s="179"/>
      <c r="AR97" s="184"/>
      <c r="AS97" s="189"/>
      <c r="AT97" s="194"/>
      <c r="AU97" s="199"/>
      <c r="AV97" s="389"/>
      <c r="AW97" s="204"/>
      <c r="AX97" s="209"/>
      <c r="AY97" s="214"/>
      <c r="AZ97" s="219">
        <v>2</v>
      </c>
      <c r="BA97" s="224"/>
      <c r="BB97" s="229"/>
      <c r="BC97" s="234"/>
      <c r="BD97" s="239"/>
      <c r="BE97" s="244"/>
      <c r="BF97" s="249"/>
      <c r="BG97" s="254"/>
      <c r="BH97" s="259"/>
      <c r="BI97" s="264"/>
      <c r="BJ97" s="269"/>
      <c r="BK97" s="274"/>
      <c r="BL97" s="274"/>
      <c r="BM97" s="279"/>
      <c r="BN97" s="284"/>
      <c r="BO97" s="289"/>
      <c r="BP97" s="294"/>
      <c r="BQ97" s="299"/>
      <c r="BR97" s="304"/>
      <c r="BS97" s="309"/>
      <c r="BT97" s="314"/>
      <c r="BU97" s="319"/>
      <c r="BV97" s="324"/>
      <c r="BW97" s="329"/>
      <c r="BX97" s="334"/>
      <c r="BY97" s="339"/>
      <c r="BZ97" s="344"/>
      <c r="CA97" s="349"/>
      <c r="CB97" s="389"/>
      <c r="CC97" s="354"/>
      <c r="CD97" s="359"/>
      <c r="CE97" s="364"/>
      <c r="CF97" s="369"/>
      <c r="CG97" s="374"/>
      <c r="CH97" s="379"/>
    </row>
    <row r="98" spans="1:86" x14ac:dyDescent="0.25">
      <c r="A98" s="401" t="s">
        <v>391</v>
      </c>
      <c r="B98" s="402" t="s">
        <v>884</v>
      </c>
      <c r="C98" s="403" t="s">
        <v>452</v>
      </c>
      <c r="D98" s="404" t="s">
        <v>335</v>
      </c>
      <c r="E98" s="405">
        <v>2</v>
      </c>
      <c r="G98" s="14"/>
      <c r="H98" s="19"/>
      <c r="I98" s="24"/>
      <c r="J98" s="24"/>
      <c r="K98" s="29">
        <v>2</v>
      </c>
      <c r="L98" s="34"/>
      <c r="M98" s="39"/>
      <c r="N98" s="44"/>
      <c r="O98" s="49"/>
      <c r="P98" s="54"/>
      <c r="Q98" s="59"/>
      <c r="R98" s="64"/>
      <c r="S98" s="407"/>
      <c r="T98" s="69"/>
      <c r="U98" s="74">
        <v>4</v>
      </c>
      <c r="V98" s="79"/>
      <c r="W98" s="84"/>
      <c r="X98" s="89"/>
      <c r="Y98" s="94"/>
      <c r="Z98" s="99"/>
      <c r="AA98" s="104"/>
      <c r="AB98" s="109"/>
      <c r="AC98" s="114"/>
      <c r="AD98" s="119"/>
      <c r="AE98" s="124"/>
      <c r="AF98" s="129"/>
      <c r="AG98" s="134"/>
      <c r="AH98" s="139"/>
      <c r="AI98" s="144"/>
      <c r="AJ98" s="149"/>
      <c r="AK98" s="154"/>
      <c r="AL98" s="159"/>
      <c r="AM98" s="164"/>
      <c r="AN98" s="164"/>
      <c r="AO98" s="169"/>
      <c r="AP98" s="174"/>
      <c r="AQ98" s="179"/>
      <c r="AR98" s="184"/>
      <c r="AS98" s="189"/>
      <c r="AT98" s="194"/>
      <c r="AU98" s="199"/>
      <c r="AV98" s="389"/>
      <c r="AW98" s="204"/>
      <c r="AX98" s="209"/>
      <c r="AY98" s="214"/>
      <c r="AZ98" s="219">
        <v>2</v>
      </c>
      <c r="BA98" s="224"/>
      <c r="BB98" s="229"/>
      <c r="BC98" s="234"/>
      <c r="BD98" s="239"/>
      <c r="BE98" s="244"/>
      <c r="BF98" s="249"/>
      <c r="BG98" s="254"/>
      <c r="BH98" s="259"/>
      <c r="BI98" s="264"/>
      <c r="BJ98" s="269"/>
      <c r="BK98" s="274"/>
      <c r="BL98" s="274"/>
      <c r="BM98" s="279"/>
      <c r="BN98" s="284"/>
      <c r="BO98" s="289"/>
      <c r="BP98" s="294"/>
      <c r="BQ98" s="299"/>
      <c r="BR98" s="304"/>
      <c r="BS98" s="309"/>
      <c r="BT98" s="314"/>
      <c r="BU98" s="319"/>
      <c r="BV98" s="324"/>
      <c r="BW98" s="329"/>
      <c r="BX98" s="334"/>
      <c r="BY98" s="339"/>
      <c r="BZ98" s="344"/>
      <c r="CA98" s="349"/>
      <c r="CB98" s="389"/>
      <c r="CC98" s="354"/>
      <c r="CD98" s="359"/>
      <c r="CE98" s="364"/>
      <c r="CF98" s="369"/>
      <c r="CG98" s="374"/>
      <c r="CH98" s="379"/>
    </row>
    <row r="99" spans="1:86" x14ac:dyDescent="0.25">
      <c r="A99" s="401" t="s">
        <v>391</v>
      </c>
      <c r="B99" s="402" t="s">
        <v>884</v>
      </c>
      <c r="C99" s="403" t="s">
        <v>859</v>
      </c>
      <c r="D99" s="404" t="s">
        <v>329</v>
      </c>
      <c r="E99" s="405">
        <v>8</v>
      </c>
      <c r="G99" s="14"/>
      <c r="H99" s="19"/>
      <c r="I99" s="24"/>
      <c r="J99" s="24"/>
      <c r="K99" s="29">
        <v>2</v>
      </c>
      <c r="L99" s="34"/>
      <c r="M99" s="39"/>
      <c r="N99" s="44"/>
      <c r="O99" s="49"/>
      <c r="P99" s="54"/>
      <c r="Q99" s="59"/>
      <c r="R99" s="64"/>
      <c r="S99" s="407"/>
      <c r="T99" s="69"/>
      <c r="U99" s="74">
        <v>4</v>
      </c>
      <c r="V99" s="79"/>
      <c r="W99" s="84"/>
      <c r="X99" s="89"/>
      <c r="Y99" s="94"/>
      <c r="Z99" s="99"/>
      <c r="AA99" s="104"/>
      <c r="AB99" s="109"/>
      <c r="AC99" s="114"/>
      <c r="AD99" s="119"/>
      <c r="AE99" s="124"/>
      <c r="AF99" s="129"/>
      <c r="AG99" s="134"/>
      <c r="AH99" s="139"/>
      <c r="AI99" s="144"/>
      <c r="AJ99" s="149"/>
      <c r="AK99" s="154"/>
      <c r="AL99" s="159"/>
      <c r="AM99" s="164"/>
      <c r="AN99" s="164"/>
      <c r="AO99" s="169"/>
      <c r="AP99" s="174"/>
      <c r="AQ99" s="179"/>
      <c r="AR99" s="184"/>
      <c r="AS99" s="189"/>
      <c r="AT99" s="194"/>
      <c r="AU99" s="199"/>
      <c r="AV99" s="389"/>
      <c r="AW99" s="204"/>
      <c r="AX99" s="209"/>
      <c r="AY99" s="214"/>
      <c r="AZ99" s="219">
        <v>2</v>
      </c>
      <c r="BA99" s="224"/>
      <c r="BB99" s="229"/>
      <c r="BC99" s="234"/>
      <c r="BD99" s="239"/>
      <c r="BE99" s="244"/>
      <c r="BF99" s="249"/>
      <c r="BG99" s="254"/>
      <c r="BH99" s="259"/>
      <c r="BI99" s="264"/>
      <c r="BJ99" s="269"/>
      <c r="BK99" s="274"/>
      <c r="BL99" s="274"/>
      <c r="BM99" s="279"/>
      <c r="BN99" s="284"/>
      <c r="BO99" s="289"/>
      <c r="BP99" s="294"/>
      <c r="BQ99" s="299"/>
      <c r="BR99" s="304"/>
      <c r="BS99" s="309"/>
      <c r="BT99" s="314"/>
      <c r="BU99" s="319"/>
      <c r="BV99" s="324"/>
      <c r="BW99" s="329"/>
      <c r="BX99" s="334"/>
      <c r="BY99" s="339"/>
      <c r="BZ99" s="344"/>
      <c r="CA99" s="349"/>
      <c r="CB99" s="389"/>
      <c r="CC99" s="354"/>
      <c r="CD99" s="359"/>
      <c r="CE99" s="364"/>
      <c r="CF99" s="369"/>
      <c r="CG99" s="374"/>
      <c r="CH99" s="379"/>
    </row>
    <row r="100" spans="1:86" x14ac:dyDescent="0.25">
      <c r="A100" s="401" t="s">
        <v>391</v>
      </c>
      <c r="B100" s="402" t="s">
        <v>884</v>
      </c>
      <c r="C100" s="403" t="s">
        <v>859</v>
      </c>
      <c r="D100" s="404" t="s">
        <v>333</v>
      </c>
      <c r="E100" s="405">
        <v>1</v>
      </c>
      <c r="G100" s="14"/>
      <c r="H100" s="19"/>
      <c r="I100" s="24"/>
      <c r="J100" s="24"/>
      <c r="K100" s="29"/>
      <c r="L100" s="34"/>
      <c r="M100" s="39"/>
      <c r="N100" s="44"/>
      <c r="O100" s="49"/>
      <c r="P100" s="54"/>
      <c r="Q100" s="59"/>
      <c r="R100" s="64"/>
      <c r="S100" s="407"/>
      <c r="T100" s="69"/>
      <c r="U100" s="74"/>
      <c r="V100" s="79"/>
      <c r="W100" s="84"/>
      <c r="X100" s="89"/>
      <c r="Y100" s="94"/>
      <c r="Z100" s="99"/>
      <c r="AA100" s="104"/>
      <c r="AB100" s="109"/>
      <c r="AC100" s="114"/>
      <c r="AD100" s="119"/>
      <c r="AE100" s="124"/>
      <c r="AF100" s="129"/>
      <c r="AG100" s="134"/>
      <c r="AH100" s="139"/>
      <c r="AI100" s="144"/>
      <c r="AJ100" s="149"/>
      <c r="AK100" s="154"/>
      <c r="AL100" s="159"/>
      <c r="AM100" s="164"/>
      <c r="AN100" s="164"/>
      <c r="AO100" s="169"/>
      <c r="AP100" s="174"/>
      <c r="AQ100" s="179"/>
      <c r="AR100" s="184"/>
      <c r="AS100" s="189"/>
      <c r="AT100" s="194"/>
      <c r="AU100" s="199"/>
      <c r="AV100" s="389"/>
      <c r="AW100" s="204"/>
      <c r="AX100" s="209"/>
      <c r="AY100" s="214"/>
      <c r="AZ100" s="219"/>
      <c r="BA100" s="224"/>
      <c r="BB100" s="229"/>
      <c r="BC100" s="234"/>
      <c r="BD100" s="239"/>
      <c r="BE100" s="244"/>
      <c r="BF100" s="249"/>
      <c r="BG100" s="254"/>
      <c r="BH100" s="259"/>
      <c r="BI100" s="264"/>
      <c r="BJ100" s="269"/>
      <c r="BK100" s="274"/>
      <c r="BL100" s="274"/>
      <c r="BM100" s="279"/>
      <c r="BN100" s="284"/>
      <c r="BO100" s="289"/>
      <c r="BP100" s="294"/>
      <c r="BQ100" s="299"/>
      <c r="BR100" s="304"/>
      <c r="BS100" s="309"/>
      <c r="BT100" s="314"/>
      <c r="BU100" s="319"/>
      <c r="BV100" s="324"/>
      <c r="BW100" s="329"/>
      <c r="BX100" s="334"/>
      <c r="BY100" s="339"/>
      <c r="BZ100" s="344"/>
      <c r="CA100" s="349"/>
      <c r="CB100" s="389"/>
      <c r="CC100" s="354"/>
      <c r="CD100" s="359"/>
      <c r="CE100" s="364"/>
      <c r="CF100" s="369"/>
      <c r="CG100" s="374"/>
      <c r="CH100" s="379"/>
    </row>
    <row r="101" spans="1:86" x14ac:dyDescent="0.25">
      <c r="A101" s="401" t="s">
        <v>391</v>
      </c>
      <c r="B101" s="402" t="s">
        <v>884</v>
      </c>
      <c r="C101" s="403" t="s">
        <v>859</v>
      </c>
      <c r="D101" s="404" t="s">
        <v>334</v>
      </c>
      <c r="E101" s="405">
        <v>1</v>
      </c>
      <c r="G101" s="14"/>
      <c r="H101" s="19"/>
      <c r="I101" s="24">
        <v>1</v>
      </c>
      <c r="J101" s="24"/>
      <c r="K101" s="29"/>
      <c r="L101" s="34"/>
      <c r="M101" s="39">
        <v>2</v>
      </c>
      <c r="N101" s="44"/>
      <c r="O101" s="49"/>
      <c r="P101" s="54"/>
      <c r="Q101" s="59">
        <v>4</v>
      </c>
      <c r="R101" s="64"/>
      <c r="S101" s="407"/>
      <c r="T101" s="69"/>
      <c r="U101" s="74"/>
      <c r="V101" s="79"/>
      <c r="W101" s="84">
        <v>3</v>
      </c>
      <c r="X101" s="89"/>
      <c r="Y101" s="94"/>
      <c r="Z101" s="99"/>
      <c r="AA101" s="104">
        <v>3</v>
      </c>
      <c r="AB101" s="109"/>
      <c r="AC101" s="114"/>
      <c r="AD101" s="119"/>
      <c r="AE101" s="124"/>
      <c r="AF101" s="129"/>
      <c r="AG101" s="134">
        <v>4</v>
      </c>
      <c r="AH101" s="139"/>
      <c r="AI101" s="144"/>
      <c r="AJ101" s="149"/>
      <c r="AK101" s="154"/>
      <c r="AL101" s="159"/>
      <c r="AM101" s="164"/>
      <c r="AN101" s="164"/>
      <c r="AO101" s="169"/>
      <c r="AP101" s="174"/>
      <c r="AQ101" s="179">
        <v>4</v>
      </c>
      <c r="AR101" s="184"/>
      <c r="AS101" s="189"/>
      <c r="AT101" s="194">
        <v>20</v>
      </c>
      <c r="AU101" s="199"/>
      <c r="AV101" s="389"/>
      <c r="AW101" s="204"/>
      <c r="AX101" s="209"/>
      <c r="AY101" s="214"/>
      <c r="AZ101" s="219"/>
      <c r="BA101" s="224"/>
      <c r="BB101" s="229"/>
      <c r="BC101" s="234"/>
      <c r="BD101" s="239">
        <v>10</v>
      </c>
      <c r="BE101" s="244"/>
      <c r="BF101" s="249"/>
      <c r="BG101" s="254"/>
      <c r="BH101" s="259"/>
      <c r="BI101" s="264"/>
      <c r="BJ101" s="269"/>
      <c r="BK101" s="274"/>
      <c r="BL101" s="274"/>
      <c r="BM101" s="279"/>
      <c r="BN101" s="284"/>
      <c r="BO101" s="289"/>
      <c r="BP101" s="294">
        <v>2</v>
      </c>
      <c r="BQ101" s="299"/>
      <c r="BR101" s="304"/>
      <c r="BS101" s="309"/>
      <c r="BT101" s="314">
        <v>10</v>
      </c>
      <c r="BU101" s="319">
        <v>4</v>
      </c>
      <c r="BV101" s="324"/>
      <c r="BW101" s="329"/>
      <c r="BX101" s="334"/>
      <c r="BY101" s="339"/>
      <c r="BZ101" s="344"/>
      <c r="CA101" s="349">
        <v>1</v>
      </c>
      <c r="CB101" s="389"/>
      <c r="CC101" s="354"/>
      <c r="CD101" s="359"/>
      <c r="CE101" s="364"/>
      <c r="CF101" s="369"/>
      <c r="CG101" s="374"/>
      <c r="CH101" s="379"/>
    </row>
    <row r="102" spans="1:86" x14ac:dyDescent="0.25">
      <c r="A102" s="401" t="s">
        <v>391</v>
      </c>
      <c r="B102" s="402" t="s">
        <v>884</v>
      </c>
      <c r="C102" s="403" t="s">
        <v>859</v>
      </c>
      <c r="D102" s="404" t="s">
        <v>335</v>
      </c>
      <c r="E102" s="405">
        <v>1</v>
      </c>
      <c r="G102" s="14"/>
      <c r="H102" s="19"/>
      <c r="I102" s="24"/>
      <c r="J102" s="24"/>
      <c r="K102" s="29"/>
      <c r="L102" s="34"/>
      <c r="M102" s="39"/>
      <c r="N102" s="44">
        <v>2</v>
      </c>
      <c r="O102" s="49"/>
      <c r="P102" s="54">
        <v>5</v>
      </c>
      <c r="Q102" s="59"/>
      <c r="R102" s="64"/>
      <c r="S102" s="407">
        <v>20</v>
      </c>
      <c r="T102" s="69">
        <v>1</v>
      </c>
      <c r="U102" s="74">
        <v>20</v>
      </c>
      <c r="V102" s="79">
        <v>150</v>
      </c>
      <c r="W102" s="84"/>
      <c r="X102" s="89"/>
      <c r="Y102" s="94"/>
      <c r="Z102" s="99"/>
      <c r="AA102" s="104">
        <v>7</v>
      </c>
      <c r="AB102" s="109"/>
      <c r="AC102" s="114"/>
      <c r="AD102" s="119"/>
      <c r="AE102" s="124"/>
      <c r="AF102" s="129"/>
      <c r="AG102" s="134"/>
      <c r="AH102" s="139">
        <v>13</v>
      </c>
      <c r="AI102" s="144">
        <v>10</v>
      </c>
      <c r="AJ102" s="149"/>
      <c r="AK102" s="154">
        <v>8</v>
      </c>
      <c r="AL102" s="159"/>
      <c r="AM102" s="164"/>
      <c r="AN102" s="164"/>
      <c r="AO102" s="169"/>
      <c r="AP102" s="174"/>
      <c r="AQ102" s="179">
        <v>6</v>
      </c>
      <c r="AR102" s="184">
        <v>15</v>
      </c>
      <c r="AS102" s="189"/>
      <c r="AT102" s="194">
        <v>36</v>
      </c>
      <c r="AU102" s="199">
        <v>9</v>
      </c>
      <c r="AV102" s="389"/>
      <c r="AW102" s="204"/>
      <c r="AX102" s="209"/>
      <c r="AY102" s="214"/>
      <c r="AZ102" s="219"/>
      <c r="BA102" s="224"/>
      <c r="BB102" s="229"/>
      <c r="BC102" s="234"/>
      <c r="BD102" s="239">
        <v>2</v>
      </c>
      <c r="BE102" s="244"/>
      <c r="BF102" s="249"/>
      <c r="BG102" s="254"/>
      <c r="BH102" s="259"/>
      <c r="BI102" s="264"/>
      <c r="BJ102" s="269">
        <v>20</v>
      </c>
      <c r="BK102" s="274"/>
      <c r="BL102" s="274"/>
      <c r="BM102" s="279"/>
      <c r="BN102" s="284"/>
      <c r="BO102" s="289"/>
      <c r="BP102" s="294"/>
      <c r="BQ102" s="299"/>
      <c r="BR102" s="304"/>
      <c r="BS102" s="309"/>
      <c r="BT102" s="314">
        <v>2</v>
      </c>
      <c r="BU102" s="319"/>
      <c r="BV102" s="324"/>
      <c r="BW102" s="329"/>
      <c r="BX102" s="334"/>
      <c r="BY102" s="339"/>
      <c r="BZ102" s="344"/>
      <c r="CA102" s="349">
        <v>30</v>
      </c>
      <c r="CB102" s="389">
        <v>6</v>
      </c>
      <c r="CC102" s="354"/>
      <c r="CD102" s="359"/>
      <c r="CE102" s="364"/>
      <c r="CF102" s="369"/>
      <c r="CG102" s="374"/>
      <c r="CH102" s="379"/>
    </row>
    <row r="103" spans="1:86" x14ac:dyDescent="0.25">
      <c r="A103" s="398" t="s">
        <v>860</v>
      </c>
      <c r="B103" s="398"/>
      <c r="C103" s="399"/>
      <c r="D103" s="397"/>
      <c r="E103" s="398"/>
      <c r="G103" s="14"/>
      <c r="H103" s="19"/>
      <c r="I103" s="24"/>
      <c r="J103" s="24"/>
      <c r="K103" s="29">
        <v>4</v>
      </c>
      <c r="L103" s="34"/>
      <c r="M103" s="39"/>
      <c r="N103" s="44"/>
      <c r="O103" s="49">
        <v>4</v>
      </c>
      <c r="P103" s="54"/>
      <c r="Q103" s="59"/>
      <c r="R103" s="64"/>
      <c r="S103" s="407"/>
      <c r="T103" s="69"/>
      <c r="U103" s="74"/>
      <c r="V103" s="79">
        <v>8</v>
      </c>
      <c r="W103" s="84"/>
      <c r="X103" s="89"/>
      <c r="Y103" s="94"/>
      <c r="Z103" s="99"/>
      <c r="AA103" s="104">
        <v>5</v>
      </c>
      <c r="AB103" s="109"/>
      <c r="AC103" s="114"/>
      <c r="AD103" s="119"/>
      <c r="AE103" s="124"/>
      <c r="AF103" s="129"/>
      <c r="AG103" s="134"/>
      <c r="AH103" s="139"/>
      <c r="AI103" s="144"/>
      <c r="AJ103" s="149"/>
      <c r="AK103" s="154"/>
      <c r="AL103" s="159"/>
      <c r="AM103" s="164"/>
      <c r="AN103" s="164"/>
      <c r="AO103" s="169"/>
      <c r="AP103" s="174"/>
      <c r="AQ103" s="179"/>
      <c r="AR103" s="184"/>
      <c r="AS103" s="189"/>
      <c r="AT103" s="194"/>
      <c r="AU103" s="199"/>
      <c r="AV103" s="389"/>
      <c r="AW103" s="204"/>
      <c r="AX103" s="209"/>
      <c r="AY103" s="214"/>
      <c r="AZ103" s="219"/>
      <c r="BA103" s="224"/>
      <c r="BB103" s="229"/>
      <c r="BC103" s="234"/>
      <c r="BD103" s="239">
        <v>2</v>
      </c>
      <c r="BE103" s="244"/>
      <c r="BF103" s="249"/>
      <c r="BG103" s="254"/>
      <c r="BH103" s="259"/>
      <c r="BI103" s="264"/>
      <c r="BJ103" s="269"/>
      <c r="BK103" s="274"/>
      <c r="BL103" s="274"/>
      <c r="BM103" s="279"/>
      <c r="BN103" s="284"/>
      <c r="BO103" s="289"/>
      <c r="BP103" s="294"/>
      <c r="BQ103" s="299"/>
      <c r="BR103" s="304"/>
      <c r="BS103" s="309"/>
      <c r="BT103" s="314"/>
      <c r="BU103" s="319">
        <v>4</v>
      </c>
      <c r="BV103" s="324"/>
      <c r="BW103" s="329"/>
      <c r="BX103" s="334"/>
      <c r="BY103" s="339"/>
      <c r="BZ103" s="344"/>
      <c r="CA103" s="349"/>
      <c r="CB103" s="389"/>
      <c r="CC103" s="354"/>
      <c r="CD103" s="359"/>
      <c r="CE103" s="364"/>
      <c r="CF103" s="369"/>
      <c r="CG103" s="374"/>
      <c r="CH103" s="379"/>
    </row>
    <row r="104" spans="1:86" x14ac:dyDescent="0.25">
      <c r="A104" s="401" t="s">
        <v>79</v>
      </c>
      <c r="B104" s="402" t="s">
        <v>453</v>
      </c>
      <c r="C104" s="403" t="s">
        <v>454</v>
      </c>
      <c r="D104" s="404" t="s">
        <v>332</v>
      </c>
      <c r="E104" s="405">
        <v>3</v>
      </c>
      <c r="G104" s="14"/>
      <c r="H104" s="19"/>
      <c r="I104" s="24"/>
      <c r="J104" s="24"/>
      <c r="K104" s="29">
        <v>4</v>
      </c>
      <c r="L104" s="34"/>
      <c r="M104" s="39"/>
      <c r="N104" s="44"/>
      <c r="O104" s="49">
        <v>4</v>
      </c>
      <c r="P104" s="54"/>
      <c r="Q104" s="59"/>
      <c r="R104" s="64"/>
      <c r="S104" s="407"/>
      <c r="T104" s="69"/>
      <c r="U104" s="74"/>
      <c r="V104" s="79">
        <v>8</v>
      </c>
      <c r="W104" s="84"/>
      <c r="X104" s="89"/>
      <c r="Y104" s="94"/>
      <c r="Z104" s="99"/>
      <c r="AA104" s="104">
        <v>3</v>
      </c>
      <c r="AB104" s="109"/>
      <c r="AC104" s="114"/>
      <c r="AD104" s="119"/>
      <c r="AE104" s="124"/>
      <c r="AF104" s="129"/>
      <c r="AG104" s="134"/>
      <c r="AH104" s="139"/>
      <c r="AI104" s="144"/>
      <c r="AJ104" s="149"/>
      <c r="AK104" s="154"/>
      <c r="AL104" s="159"/>
      <c r="AM104" s="164"/>
      <c r="AN104" s="164"/>
      <c r="AO104" s="169"/>
      <c r="AP104" s="174"/>
      <c r="AQ104" s="179"/>
      <c r="AR104" s="184"/>
      <c r="AS104" s="189"/>
      <c r="AT104" s="194"/>
      <c r="AU104" s="199"/>
      <c r="AV104" s="389"/>
      <c r="AW104" s="204"/>
      <c r="AX104" s="209"/>
      <c r="AY104" s="214"/>
      <c r="AZ104" s="219"/>
      <c r="BA104" s="224"/>
      <c r="BB104" s="229"/>
      <c r="BC104" s="234"/>
      <c r="BD104" s="239">
        <v>2</v>
      </c>
      <c r="BE104" s="244"/>
      <c r="BF104" s="249"/>
      <c r="BG104" s="254"/>
      <c r="BH104" s="259"/>
      <c r="BI104" s="264"/>
      <c r="BJ104" s="269"/>
      <c r="BK104" s="274"/>
      <c r="BL104" s="274"/>
      <c r="BM104" s="279"/>
      <c r="BN104" s="284"/>
      <c r="BO104" s="289"/>
      <c r="BP104" s="294"/>
      <c r="BQ104" s="299"/>
      <c r="BR104" s="304"/>
      <c r="BS104" s="309"/>
      <c r="BT104" s="314"/>
      <c r="BU104" s="319">
        <v>4</v>
      </c>
      <c r="BV104" s="324"/>
      <c r="BW104" s="329"/>
      <c r="BX104" s="334"/>
      <c r="BY104" s="339"/>
      <c r="BZ104" s="344"/>
      <c r="CA104" s="349"/>
      <c r="CB104" s="389"/>
      <c r="CC104" s="354"/>
      <c r="CD104" s="359"/>
      <c r="CE104" s="364"/>
      <c r="CF104" s="369"/>
      <c r="CG104" s="374"/>
      <c r="CH104" s="379"/>
    </row>
    <row r="105" spans="1:86" x14ac:dyDescent="0.25">
      <c r="A105" s="398" t="s">
        <v>457</v>
      </c>
      <c r="B105" s="398"/>
      <c r="C105" s="399"/>
      <c r="D105" s="397"/>
      <c r="E105" s="398"/>
      <c r="G105" s="14"/>
      <c r="H105" s="19"/>
      <c r="I105" s="24"/>
      <c r="J105" s="24"/>
      <c r="K105" s="29">
        <v>4</v>
      </c>
      <c r="L105" s="34"/>
      <c r="M105" s="39"/>
      <c r="N105" s="44"/>
      <c r="O105" s="49">
        <v>4</v>
      </c>
      <c r="P105" s="54"/>
      <c r="Q105" s="59"/>
      <c r="R105" s="64"/>
      <c r="S105" s="407"/>
      <c r="T105" s="69"/>
      <c r="U105" s="74"/>
      <c r="V105" s="79">
        <v>8</v>
      </c>
      <c r="W105" s="84"/>
      <c r="X105" s="89"/>
      <c r="Y105" s="94"/>
      <c r="Z105" s="99"/>
      <c r="AA105" s="104">
        <v>3</v>
      </c>
      <c r="AB105" s="109"/>
      <c r="AC105" s="114"/>
      <c r="AD105" s="119"/>
      <c r="AE105" s="124"/>
      <c r="AF105" s="129"/>
      <c r="AG105" s="134"/>
      <c r="AH105" s="139"/>
      <c r="AI105" s="144"/>
      <c r="AJ105" s="149"/>
      <c r="AK105" s="154"/>
      <c r="AL105" s="159"/>
      <c r="AM105" s="164"/>
      <c r="AN105" s="164"/>
      <c r="AO105" s="169"/>
      <c r="AP105" s="174"/>
      <c r="AQ105" s="179"/>
      <c r="AR105" s="184"/>
      <c r="AS105" s="189"/>
      <c r="AT105" s="194"/>
      <c r="AU105" s="199"/>
      <c r="AV105" s="389"/>
      <c r="AW105" s="204"/>
      <c r="AX105" s="209"/>
      <c r="AY105" s="214"/>
      <c r="AZ105" s="219"/>
      <c r="BA105" s="224"/>
      <c r="BB105" s="229"/>
      <c r="BC105" s="234"/>
      <c r="BD105" s="239">
        <v>2</v>
      </c>
      <c r="BE105" s="244"/>
      <c r="BF105" s="249"/>
      <c r="BG105" s="254"/>
      <c r="BH105" s="259"/>
      <c r="BI105" s="264"/>
      <c r="BJ105" s="269"/>
      <c r="BK105" s="274"/>
      <c r="BL105" s="274"/>
      <c r="BM105" s="279"/>
      <c r="BN105" s="284"/>
      <c r="BO105" s="289"/>
      <c r="BP105" s="294"/>
      <c r="BQ105" s="299"/>
      <c r="BR105" s="304"/>
      <c r="BS105" s="309"/>
      <c r="BT105" s="314"/>
      <c r="BU105" s="319">
        <v>4</v>
      </c>
      <c r="BV105" s="324"/>
      <c r="BW105" s="329"/>
      <c r="BX105" s="334"/>
      <c r="BY105" s="339"/>
      <c r="BZ105" s="344"/>
      <c r="CA105" s="349"/>
      <c r="CB105" s="389"/>
      <c r="CC105" s="354"/>
      <c r="CD105" s="359"/>
      <c r="CE105" s="364"/>
      <c r="CF105" s="369"/>
      <c r="CG105" s="374"/>
      <c r="CH105" s="379"/>
    </row>
    <row r="106" spans="1:86" x14ac:dyDescent="0.25">
      <c r="A106" s="401" t="s">
        <v>79</v>
      </c>
      <c r="B106" s="402" t="s">
        <v>458</v>
      </c>
      <c r="C106" s="403"/>
      <c r="D106" s="404" t="s">
        <v>459</v>
      </c>
      <c r="E106" s="405">
        <v>4</v>
      </c>
      <c r="G106" s="14"/>
      <c r="H106" s="19"/>
      <c r="I106" s="24"/>
      <c r="J106" s="24"/>
      <c r="K106" s="29">
        <v>4</v>
      </c>
      <c r="L106" s="34"/>
      <c r="M106" s="39"/>
      <c r="N106" s="44"/>
      <c r="O106" s="49">
        <v>4</v>
      </c>
      <c r="P106" s="54"/>
      <c r="Q106" s="59"/>
      <c r="R106" s="64"/>
      <c r="S106" s="407"/>
      <c r="T106" s="69"/>
      <c r="U106" s="74"/>
      <c r="V106" s="79">
        <v>8</v>
      </c>
      <c r="W106" s="84"/>
      <c r="X106" s="89"/>
      <c r="Y106" s="94"/>
      <c r="Z106" s="99"/>
      <c r="AA106" s="104">
        <v>3</v>
      </c>
      <c r="AB106" s="109"/>
      <c r="AC106" s="114"/>
      <c r="AD106" s="119"/>
      <c r="AE106" s="124"/>
      <c r="AF106" s="129"/>
      <c r="AG106" s="134"/>
      <c r="AH106" s="139">
        <v>1</v>
      </c>
      <c r="AI106" s="144"/>
      <c r="AJ106" s="149"/>
      <c r="AK106" s="154"/>
      <c r="AL106" s="159"/>
      <c r="AM106" s="164"/>
      <c r="AN106" s="164"/>
      <c r="AO106" s="169"/>
      <c r="AP106" s="174"/>
      <c r="AQ106" s="179"/>
      <c r="AR106" s="184"/>
      <c r="AS106" s="189"/>
      <c r="AT106" s="194"/>
      <c r="AU106" s="199"/>
      <c r="AV106" s="389"/>
      <c r="AW106" s="204"/>
      <c r="AX106" s="209"/>
      <c r="AY106" s="214"/>
      <c r="AZ106" s="219"/>
      <c r="BA106" s="224"/>
      <c r="BB106" s="229"/>
      <c r="BC106" s="234"/>
      <c r="BD106" s="239">
        <v>2</v>
      </c>
      <c r="BE106" s="244"/>
      <c r="BF106" s="249"/>
      <c r="BG106" s="254"/>
      <c r="BH106" s="259"/>
      <c r="BI106" s="264"/>
      <c r="BJ106" s="269"/>
      <c r="BK106" s="274"/>
      <c r="BL106" s="274"/>
      <c r="BM106" s="279"/>
      <c r="BN106" s="284"/>
      <c r="BO106" s="289"/>
      <c r="BP106" s="294"/>
      <c r="BQ106" s="299"/>
      <c r="BR106" s="304"/>
      <c r="BS106" s="309"/>
      <c r="BT106" s="314"/>
      <c r="BU106" s="319">
        <v>4</v>
      </c>
      <c r="BV106" s="324"/>
      <c r="BW106" s="329"/>
      <c r="BX106" s="334"/>
      <c r="BY106" s="339"/>
      <c r="BZ106" s="344"/>
      <c r="CA106" s="349"/>
      <c r="CB106" s="389"/>
      <c r="CC106" s="354"/>
      <c r="CD106" s="359"/>
      <c r="CE106" s="364"/>
      <c r="CF106" s="369"/>
      <c r="CG106" s="374"/>
      <c r="CH106" s="379"/>
    </row>
    <row r="107" spans="1:86" x14ac:dyDescent="0.25">
      <c r="A107" s="398" t="s">
        <v>460</v>
      </c>
      <c r="B107" s="398"/>
      <c r="C107" s="399"/>
      <c r="D107" s="397"/>
      <c r="E107" s="398"/>
      <c r="G107" s="14"/>
      <c r="H107" s="19"/>
      <c r="I107" s="24"/>
      <c r="J107" s="24"/>
      <c r="K107" s="29">
        <v>1</v>
      </c>
      <c r="L107" s="34"/>
      <c r="M107" s="39"/>
      <c r="N107" s="44"/>
      <c r="O107" s="49"/>
      <c r="P107" s="54"/>
      <c r="Q107" s="59"/>
      <c r="R107" s="64"/>
      <c r="S107" s="407"/>
      <c r="T107" s="69"/>
      <c r="U107" s="74"/>
      <c r="V107" s="79">
        <v>4</v>
      </c>
      <c r="W107" s="84"/>
      <c r="X107" s="89"/>
      <c r="Y107" s="94"/>
      <c r="Z107" s="99"/>
      <c r="AA107" s="104"/>
      <c r="AB107" s="109"/>
      <c r="AC107" s="114"/>
      <c r="AD107" s="119"/>
      <c r="AE107" s="124"/>
      <c r="AF107" s="129"/>
      <c r="AG107" s="134"/>
      <c r="AH107" s="139"/>
      <c r="AI107" s="144"/>
      <c r="AJ107" s="149"/>
      <c r="AK107" s="154"/>
      <c r="AL107" s="159"/>
      <c r="AM107" s="164"/>
      <c r="AN107" s="164"/>
      <c r="AO107" s="169"/>
      <c r="AP107" s="174"/>
      <c r="AQ107" s="179"/>
      <c r="AR107" s="184"/>
      <c r="AS107" s="189"/>
      <c r="AT107" s="194"/>
      <c r="AU107" s="199"/>
      <c r="AV107" s="389"/>
      <c r="AW107" s="204"/>
      <c r="AX107" s="209"/>
      <c r="AY107" s="214"/>
      <c r="AZ107" s="219"/>
      <c r="BA107" s="224"/>
      <c r="BB107" s="229"/>
      <c r="BC107" s="234"/>
      <c r="BD107" s="239">
        <v>1</v>
      </c>
      <c r="BE107" s="244"/>
      <c r="BF107" s="249"/>
      <c r="BG107" s="254"/>
      <c r="BH107" s="259"/>
      <c r="BI107" s="264"/>
      <c r="BJ107" s="269"/>
      <c r="BK107" s="274"/>
      <c r="BL107" s="274"/>
      <c r="BM107" s="279"/>
      <c r="BN107" s="284"/>
      <c r="BO107" s="289"/>
      <c r="BP107" s="294"/>
      <c r="BQ107" s="299"/>
      <c r="BR107" s="304"/>
      <c r="BS107" s="309"/>
      <c r="BT107" s="314"/>
      <c r="BU107" s="319">
        <v>1</v>
      </c>
      <c r="BV107" s="324"/>
      <c r="BW107" s="329"/>
      <c r="BX107" s="334"/>
      <c r="BY107" s="339"/>
      <c r="BZ107" s="344"/>
      <c r="CA107" s="349"/>
      <c r="CB107" s="389"/>
      <c r="CC107" s="354"/>
      <c r="CD107" s="359"/>
      <c r="CE107" s="364"/>
      <c r="CF107" s="369"/>
      <c r="CG107" s="374"/>
      <c r="CH107" s="379"/>
    </row>
    <row r="108" spans="1:86" x14ac:dyDescent="0.25">
      <c r="A108" s="401" t="s">
        <v>208</v>
      </c>
      <c r="B108" s="402"/>
      <c r="C108" s="418" t="s">
        <v>461</v>
      </c>
      <c r="D108" s="404"/>
      <c r="E108" s="405">
        <v>1</v>
      </c>
      <c r="G108" s="14"/>
      <c r="H108" s="19"/>
      <c r="I108" s="24"/>
      <c r="J108" s="24"/>
      <c r="K108" s="29"/>
      <c r="L108" s="34"/>
      <c r="M108" s="39">
        <v>4</v>
      </c>
      <c r="N108" s="44"/>
      <c r="O108" s="49"/>
      <c r="P108" s="54"/>
      <c r="Q108" s="59"/>
      <c r="R108" s="64"/>
      <c r="S108" s="407"/>
      <c r="T108" s="69"/>
      <c r="U108" s="74"/>
      <c r="V108" s="79"/>
      <c r="W108" s="84"/>
      <c r="X108" s="89"/>
      <c r="Y108" s="94"/>
      <c r="Z108" s="99"/>
      <c r="AA108" s="104"/>
      <c r="AB108" s="109"/>
      <c r="AC108" s="114"/>
      <c r="AD108" s="119"/>
      <c r="AE108" s="124"/>
      <c r="AF108" s="129"/>
      <c r="AG108" s="134"/>
      <c r="AH108" s="139"/>
      <c r="AI108" s="144"/>
      <c r="AJ108" s="149"/>
      <c r="AK108" s="154"/>
      <c r="AL108" s="159"/>
      <c r="AM108" s="164"/>
      <c r="AN108" s="164"/>
      <c r="AO108" s="169"/>
      <c r="AP108" s="174"/>
      <c r="AQ108" s="179"/>
      <c r="AR108" s="184"/>
      <c r="AS108" s="189"/>
      <c r="AT108" s="194"/>
      <c r="AU108" s="199"/>
      <c r="AV108" s="389"/>
      <c r="AW108" s="204"/>
      <c r="AX108" s="209"/>
      <c r="AY108" s="214"/>
      <c r="AZ108" s="219"/>
      <c r="BA108" s="224"/>
      <c r="BB108" s="229"/>
      <c r="BC108" s="234"/>
      <c r="BD108" s="239">
        <v>4</v>
      </c>
      <c r="BE108" s="244"/>
      <c r="BF108" s="249"/>
      <c r="BG108" s="254"/>
      <c r="BH108" s="259"/>
      <c r="BI108" s="264"/>
      <c r="BJ108" s="269"/>
      <c r="BK108" s="274"/>
      <c r="BL108" s="274"/>
      <c r="BM108" s="279"/>
      <c r="BN108" s="284"/>
      <c r="BO108" s="289"/>
      <c r="BP108" s="294"/>
      <c r="BQ108" s="299"/>
      <c r="BR108" s="304"/>
      <c r="BS108" s="309"/>
      <c r="BT108" s="314"/>
      <c r="BU108" s="319"/>
      <c r="BV108" s="324"/>
      <c r="BW108" s="329"/>
      <c r="BX108" s="334"/>
      <c r="BY108" s="339"/>
      <c r="BZ108" s="344"/>
      <c r="CA108" s="349"/>
      <c r="CB108" s="389"/>
      <c r="CC108" s="354"/>
      <c r="CD108" s="359"/>
      <c r="CE108" s="364"/>
      <c r="CF108" s="369"/>
      <c r="CG108" s="374"/>
      <c r="CH108" s="379"/>
    </row>
    <row r="109" spans="1:86" x14ac:dyDescent="0.25">
      <c r="A109" s="398" t="s">
        <v>463</v>
      </c>
      <c r="B109" s="398"/>
      <c r="C109" s="399"/>
      <c r="D109" s="397"/>
      <c r="E109" s="398"/>
      <c r="G109" s="14"/>
      <c r="H109" s="19"/>
      <c r="I109" s="24"/>
      <c r="J109" s="24"/>
      <c r="K109" s="29"/>
      <c r="L109" s="34"/>
      <c r="M109" s="39">
        <v>2</v>
      </c>
      <c r="N109" s="44"/>
      <c r="O109" s="49"/>
      <c r="P109" s="54"/>
      <c r="Q109" s="59"/>
      <c r="R109" s="64"/>
      <c r="S109" s="407"/>
      <c r="T109" s="69"/>
      <c r="U109" s="74"/>
      <c r="V109" s="79"/>
      <c r="W109" s="84"/>
      <c r="X109" s="89"/>
      <c r="Y109" s="94"/>
      <c r="Z109" s="99"/>
      <c r="AA109" s="104"/>
      <c r="AB109" s="109"/>
      <c r="AC109" s="114"/>
      <c r="AD109" s="119"/>
      <c r="AE109" s="124"/>
      <c r="AF109" s="129"/>
      <c r="AG109" s="134"/>
      <c r="AH109" s="139"/>
      <c r="AI109" s="144"/>
      <c r="AJ109" s="149"/>
      <c r="AK109" s="154"/>
      <c r="AL109" s="159"/>
      <c r="AM109" s="164"/>
      <c r="AN109" s="164"/>
      <c r="AO109" s="169"/>
      <c r="AP109" s="174"/>
      <c r="AQ109" s="179"/>
      <c r="AR109" s="184"/>
      <c r="AS109" s="189"/>
      <c r="AT109" s="194">
        <v>4</v>
      </c>
      <c r="AU109" s="199"/>
      <c r="AV109" s="389"/>
      <c r="AW109" s="204"/>
      <c r="AX109" s="209"/>
      <c r="AY109" s="214"/>
      <c r="AZ109" s="219"/>
      <c r="BA109" s="224"/>
      <c r="BB109" s="229"/>
      <c r="BC109" s="234"/>
      <c r="BD109" s="239">
        <v>2</v>
      </c>
      <c r="BE109" s="244"/>
      <c r="BF109" s="249"/>
      <c r="BG109" s="254"/>
      <c r="BH109" s="259"/>
      <c r="BI109" s="264"/>
      <c r="BJ109" s="269"/>
      <c r="BK109" s="274"/>
      <c r="BL109" s="274"/>
      <c r="BM109" s="279"/>
      <c r="BN109" s="284"/>
      <c r="BO109" s="289"/>
      <c r="BP109" s="294"/>
      <c r="BQ109" s="299"/>
      <c r="BR109" s="304"/>
      <c r="BS109" s="309"/>
      <c r="BT109" s="314"/>
      <c r="BU109" s="319"/>
      <c r="BV109" s="324"/>
      <c r="BW109" s="329"/>
      <c r="BX109" s="334"/>
      <c r="BY109" s="339"/>
      <c r="BZ109" s="344"/>
      <c r="CA109" s="349"/>
      <c r="CB109" s="389"/>
      <c r="CC109" s="354"/>
      <c r="CD109" s="359"/>
      <c r="CE109" s="364"/>
      <c r="CF109" s="369"/>
      <c r="CG109" s="374"/>
      <c r="CH109" s="379"/>
    </row>
    <row r="110" spans="1:86" x14ac:dyDescent="0.25">
      <c r="A110" s="401" t="s">
        <v>464</v>
      </c>
      <c r="B110" s="402" t="s">
        <v>465</v>
      </c>
      <c r="C110" s="403" t="s">
        <v>466</v>
      </c>
      <c r="D110" s="404"/>
      <c r="E110" s="405">
        <v>5</v>
      </c>
      <c r="G110" s="14"/>
      <c r="H110" s="19"/>
      <c r="I110" s="24"/>
      <c r="J110" s="24"/>
      <c r="K110" s="29"/>
      <c r="L110" s="34"/>
      <c r="M110" s="39">
        <v>2</v>
      </c>
      <c r="N110" s="44"/>
      <c r="O110" s="49"/>
      <c r="P110" s="54"/>
      <c r="Q110" s="59"/>
      <c r="R110" s="64"/>
      <c r="S110" s="407"/>
      <c r="T110" s="69"/>
      <c r="U110" s="74"/>
      <c r="V110" s="79"/>
      <c r="W110" s="84"/>
      <c r="X110" s="89"/>
      <c r="Y110" s="94"/>
      <c r="Z110" s="99"/>
      <c r="AA110" s="104"/>
      <c r="AB110" s="109"/>
      <c r="AC110" s="114"/>
      <c r="AD110" s="119"/>
      <c r="AE110" s="124"/>
      <c r="AF110" s="129"/>
      <c r="AG110" s="134"/>
      <c r="AH110" s="139"/>
      <c r="AI110" s="144"/>
      <c r="AJ110" s="149"/>
      <c r="AK110" s="154"/>
      <c r="AL110" s="159"/>
      <c r="AM110" s="164"/>
      <c r="AN110" s="164"/>
      <c r="AO110" s="169"/>
      <c r="AP110" s="174"/>
      <c r="AQ110" s="179"/>
      <c r="AR110" s="184"/>
      <c r="AS110" s="189"/>
      <c r="AT110" s="194"/>
      <c r="AU110" s="199"/>
      <c r="AV110" s="389"/>
      <c r="AW110" s="204"/>
      <c r="AX110" s="209"/>
      <c r="AY110" s="214"/>
      <c r="AZ110" s="219"/>
      <c r="BA110" s="224"/>
      <c r="BB110" s="229"/>
      <c r="BC110" s="234"/>
      <c r="BD110" s="239">
        <v>2</v>
      </c>
      <c r="BE110" s="244"/>
      <c r="BF110" s="249"/>
      <c r="BG110" s="254"/>
      <c r="BH110" s="259"/>
      <c r="BI110" s="264"/>
      <c r="BJ110" s="269"/>
      <c r="BK110" s="274"/>
      <c r="BL110" s="274"/>
      <c r="BM110" s="279"/>
      <c r="BN110" s="284"/>
      <c r="BO110" s="289"/>
      <c r="BP110" s="294"/>
      <c r="BQ110" s="299"/>
      <c r="BR110" s="304"/>
      <c r="BS110" s="309"/>
      <c r="BT110" s="314"/>
      <c r="BU110" s="319"/>
      <c r="BV110" s="324"/>
      <c r="BW110" s="329"/>
      <c r="BX110" s="334"/>
      <c r="BY110" s="339"/>
      <c r="BZ110" s="344"/>
      <c r="CA110" s="349"/>
      <c r="CB110" s="389"/>
      <c r="CC110" s="354"/>
      <c r="CD110" s="359"/>
      <c r="CE110" s="364"/>
      <c r="CF110" s="369"/>
      <c r="CG110" s="374"/>
      <c r="CH110" s="379"/>
    </row>
    <row r="111" spans="1:86" x14ac:dyDescent="0.25">
      <c r="A111" s="401" t="s">
        <v>464</v>
      </c>
      <c r="B111" s="402" t="s">
        <v>465</v>
      </c>
      <c r="C111" s="403" t="s">
        <v>467</v>
      </c>
      <c r="D111" s="404"/>
      <c r="E111" s="405">
        <v>6</v>
      </c>
      <c r="G111" s="14"/>
      <c r="H111" s="19"/>
      <c r="I111" s="24"/>
      <c r="J111" s="24"/>
      <c r="K111" s="29"/>
      <c r="L111" s="34"/>
      <c r="M111" s="39">
        <v>2</v>
      </c>
      <c r="N111" s="44"/>
      <c r="O111" s="49"/>
      <c r="P111" s="54"/>
      <c r="Q111" s="59"/>
      <c r="R111" s="64"/>
      <c r="S111" s="407"/>
      <c r="T111" s="69"/>
      <c r="U111" s="74"/>
      <c r="V111" s="79"/>
      <c r="W111" s="84"/>
      <c r="X111" s="89"/>
      <c r="Y111" s="94"/>
      <c r="Z111" s="99"/>
      <c r="AA111" s="104"/>
      <c r="AB111" s="109"/>
      <c r="AC111" s="114"/>
      <c r="AD111" s="119"/>
      <c r="AE111" s="124"/>
      <c r="AF111" s="129"/>
      <c r="AG111" s="134"/>
      <c r="AH111" s="139"/>
      <c r="AI111" s="144"/>
      <c r="AJ111" s="149"/>
      <c r="AK111" s="154"/>
      <c r="AL111" s="159"/>
      <c r="AM111" s="164"/>
      <c r="AN111" s="164"/>
      <c r="AO111" s="169"/>
      <c r="AP111" s="174"/>
      <c r="AQ111" s="179"/>
      <c r="AR111" s="184"/>
      <c r="AS111" s="189"/>
      <c r="AT111" s="194"/>
      <c r="AU111" s="199"/>
      <c r="AV111" s="389"/>
      <c r="AW111" s="204"/>
      <c r="AX111" s="209"/>
      <c r="AY111" s="214"/>
      <c r="AZ111" s="219"/>
      <c r="BA111" s="224"/>
      <c r="BB111" s="229"/>
      <c r="BC111" s="234"/>
      <c r="BD111" s="239">
        <v>2</v>
      </c>
      <c r="BE111" s="244"/>
      <c r="BF111" s="249"/>
      <c r="BG111" s="254"/>
      <c r="BH111" s="259"/>
      <c r="BI111" s="264"/>
      <c r="BJ111" s="269"/>
      <c r="BK111" s="274"/>
      <c r="BL111" s="274"/>
      <c r="BM111" s="279"/>
      <c r="BN111" s="284"/>
      <c r="BO111" s="289"/>
      <c r="BP111" s="294"/>
      <c r="BQ111" s="299"/>
      <c r="BR111" s="304"/>
      <c r="BS111" s="309"/>
      <c r="BT111" s="314"/>
      <c r="BU111" s="319"/>
      <c r="BV111" s="324"/>
      <c r="BW111" s="329"/>
      <c r="BX111" s="334"/>
      <c r="BY111" s="339"/>
      <c r="BZ111" s="344"/>
      <c r="CA111" s="349"/>
      <c r="CB111" s="389"/>
      <c r="CC111" s="354"/>
      <c r="CD111" s="359"/>
      <c r="CE111" s="364"/>
      <c r="CF111" s="369"/>
      <c r="CG111" s="374"/>
      <c r="CH111" s="379"/>
    </row>
    <row r="112" spans="1:86" x14ac:dyDescent="0.25">
      <c r="A112" s="401" t="s">
        <v>464</v>
      </c>
      <c r="B112" s="402"/>
      <c r="C112" s="403" t="s">
        <v>468</v>
      </c>
      <c r="D112" s="404" t="s">
        <v>469</v>
      </c>
      <c r="E112" s="405">
        <v>2</v>
      </c>
      <c r="G112" s="14"/>
      <c r="H112" s="19"/>
      <c r="I112" s="24"/>
      <c r="J112" s="24"/>
      <c r="K112" s="29"/>
      <c r="L112" s="34"/>
      <c r="M112" s="39"/>
      <c r="N112" s="44"/>
      <c r="O112" s="49"/>
      <c r="P112" s="54"/>
      <c r="Q112" s="59"/>
      <c r="R112" s="64"/>
      <c r="S112" s="407"/>
      <c r="T112" s="69"/>
      <c r="U112" s="74"/>
      <c r="V112" s="79"/>
      <c r="W112" s="84"/>
      <c r="X112" s="89"/>
      <c r="Y112" s="94"/>
      <c r="Z112" s="99"/>
      <c r="AA112" s="104"/>
      <c r="AB112" s="109"/>
      <c r="AC112" s="114"/>
      <c r="AD112" s="119"/>
      <c r="AE112" s="124"/>
      <c r="AF112" s="129"/>
      <c r="AG112" s="134"/>
      <c r="AH112" s="139"/>
      <c r="AI112" s="144"/>
      <c r="AJ112" s="149"/>
      <c r="AK112" s="154"/>
      <c r="AL112" s="159"/>
      <c r="AM112" s="164"/>
      <c r="AN112" s="164"/>
      <c r="AO112" s="169"/>
      <c r="AP112" s="174"/>
      <c r="AQ112" s="179"/>
      <c r="AR112" s="184"/>
      <c r="AS112" s="189"/>
      <c r="AT112" s="194"/>
      <c r="AU112" s="199"/>
      <c r="AV112" s="389"/>
      <c r="AW112" s="204"/>
      <c r="AX112" s="209">
        <v>4</v>
      </c>
      <c r="AY112" s="214"/>
      <c r="AZ112" s="219"/>
      <c r="BA112" s="224"/>
      <c r="BB112" s="229"/>
      <c r="BC112" s="234"/>
      <c r="BD112" s="239"/>
      <c r="BE112" s="244"/>
      <c r="BF112" s="249"/>
      <c r="BG112" s="254"/>
      <c r="BH112" s="259"/>
      <c r="BI112" s="264">
        <v>4</v>
      </c>
      <c r="BJ112" s="269"/>
      <c r="BK112" s="274"/>
      <c r="BL112" s="274"/>
      <c r="BM112" s="279"/>
      <c r="BN112" s="284"/>
      <c r="BO112" s="289"/>
      <c r="BP112" s="294"/>
      <c r="BQ112" s="299"/>
      <c r="BR112" s="304"/>
      <c r="BS112" s="309"/>
      <c r="BT112" s="314"/>
      <c r="BU112" s="319"/>
      <c r="BV112" s="324"/>
      <c r="BW112" s="329"/>
      <c r="BX112" s="334"/>
      <c r="BY112" s="339"/>
      <c r="BZ112" s="344"/>
      <c r="CA112" s="349"/>
      <c r="CB112" s="389"/>
      <c r="CC112" s="354"/>
      <c r="CD112" s="359"/>
      <c r="CE112" s="364"/>
      <c r="CF112" s="369"/>
      <c r="CG112" s="374"/>
      <c r="CH112" s="379"/>
    </row>
    <row r="113" spans="1:86" x14ac:dyDescent="0.25">
      <c r="A113" s="401" t="s">
        <v>464</v>
      </c>
      <c r="B113" s="402"/>
      <c r="C113" s="403" t="s">
        <v>470</v>
      </c>
      <c r="D113" s="404"/>
      <c r="E113" s="405">
        <v>3</v>
      </c>
      <c r="G113" s="14"/>
      <c r="H113" s="19"/>
      <c r="I113" s="24"/>
      <c r="J113" s="24"/>
      <c r="K113" s="29"/>
      <c r="L113" s="34"/>
      <c r="M113" s="39"/>
      <c r="N113" s="44"/>
      <c r="O113" s="49"/>
      <c r="P113" s="54"/>
      <c r="Q113" s="59"/>
      <c r="R113" s="64"/>
      <c r="S113" s="407"/>
      <c r="T113" s="69"/>
      <c r="U113" s="74"/>
      <c r="V113" s="79"/>
      <c r="W113" s="84"/>
      <c r="X113" s="89"/>
      <c r="Y113" s="94"/>
      <c r="Z113" s="99"/>
      <c r="AA113" s="104"/>
      <c r="AB113" s="109"/>
      <c r="AC113" s="114"/>
      <c r="AD113" s="119"/>
      <c r="AE113" s="124"/>
      <c r="AF113" s="129"/>
      <c r="AG113" s="134"/>
      <c r="AH113" s="139"/>
      <c r="AI113" s="144"/>
      <c r="AJ113" s="149"/>
      <c r="AK113" s="154"/>
      <c r="AL113" s="159"/>
      <c r="AM113" s="164"/>
      <c r="AN113" s="164"/>
      <c r="AO113" s="169"/>
      <c r="AP113" s="174"/>
      <c r="AQ113" s="179"/>
      <c r="AR113" s="184"/>
      <c r="AS113" s="189"/>
      <c r="AT113" s="194"/>
      <c r="AU113" s="199"/>
      <c r="AV113" s="389"/>
      <c r="AW113" s="204"/>
      <c r="AX113" s="209">
        <v>4</v>
      </c>
      <c r="AY113" s="214"/>
      <c r="AZ113" s="219"/>
      <c r="BA113" s="224"/>
      <c r="BB113" s="229"/>
      <c r="BC113" s="234"/>
      <c r="BD113" s="239"/>
      <c r="BE113" s="244"/>
      <c r="BF113" s="249"/>
      <c r="BG113" s="254"/>
      <c r="BH113" s="259"/>
      <c r="BI113" s="264">
        <v>4</v>
      </c>
      <c r="BJ113" s="269"/>
      <c r="BK113" s="274"/>
      <c r="BL113" s="274"/>
      <c r="BM113" s="279"/>
      <c r="BN113" s="284"/>
      <c r="BO113" s="289"/>
      <c r="BP113" s="294"/>
      <c r="BQ113" s="299"/>
      <c r="BR113" s="304"/>
      <c r="BS113" s="309"/>
      <c r="BT113" s="314"/>
      <c r="BU113" s="319"/>
      <c r="BV113" s="324"/>
      <c r="BW113" s="329"/>
      <c r="BX113" s="334"/>
      <c r="BY113" s="339"/>
      <c r="BZ113" s="344"/>
      <c r="CA113" s="349"/>
      <c r="CB113" s="389"/>
      <c r="CC113" s="354"/>
      <c r="CD113" s="359"/>
      <c r="CE113" s="364"/>
      <c r="CF113" s="369"/>
      <c r="CG113" s="374"/>
      <c r="CH113" s="379"/>
    </row>
    <row r="114" spans="1:86" x14ac:dyDescent="0.25">
      <c r="A114" s="401" t="s">
        <v>394</v>
      </c>
      <c r="B114" s="402"/>
      <c r="C114" s="403" t="s">
        <v>471</v>
      </c>
      <c r="D114" s="404"/>
      <c r="E114" s="405">
        <v>13</v>
      </c>
      <c r="G114" s="14"/>
      <c r="H114" s="19"/>
      <c r="I114" s="24"/>
      <c r="J114" s="24"/>
      <c r="K114" s="29"/>
      <c r="L114" s="34"/>
      <c r="M114" s="39"/>
      <c r="N114" s="44"/>
      <c r="O114" s="49"/>
      <c r="P114" s="54"/>
      <c r="Q114" s="59"/>
      <c r="R114" s="64"/>
      <c r="S114" s="407"/>
      <c r="T114" s="69"/>
      <c r="U114" s="74"/>
      <c r="V114" s="79"/>
      <c r="W114" s="84"/>
      <c r="X114" s="89"/>
      <c r="Y114" s="94"/>
      <c r="Z114" s="99"/>
      <c r="AA114" s="104"/>
      <c r="AB114" s="109"/>
      <c r="AC114" s="114"/>
      <c r="AD114" s="119"/>
      <c r="AE114" s="124"/>
      <c r="AF114" s="129"/>
      <c r="AG114" s="134"/>
      <c r="AH114" s="139"/>
      <c r="AI114" s="144"/>
      <c r="AJ114" s="149"/>
      <c r="AK114" s="154"/>
      <c r="AL114" s="159"/>
      <c r="AM114" s="164"/>
      <c r="AN114" s="164"/>
      <c r="AO114" s="169"/>
      <c r="AP114" s="174"/>
      <c r="AQ114" s="179"/>
      <c r="AR114" s="184"/>
      <c r="AS114" s="189"/>
      <c r="AT114" s="194"/>
      <c r="AU114" s="199"/>
      <c r="AV114" s="389"/>
      <c r="AW114" s="204"/>
      <c r="AX114" s="209">
        <v>4</v>
      </c>
      <c r="AY114" s="214"/>
      <c r="AZ114" s="219"/>
      <c r="BA114" s="224"/>
      <c r="BB114" s="229"/>
      <c r="BC114" s="234"/>
      <c r="BD114" s="239"/>
      <c r="BE114" s="244"/>
      <c r="BF114" s="249"/>
      <c r="BG114" s="254"/>
      <c r="BH114" s="259"/>
      <c r="BI114" s="264">
        <v>4</v>
      </c>
      <c r="BJ114" s="269"/>
      <c r="BK114" s="274"/>
      <c r="BL114" s="274"/>
      <c r="BM114" s="279"/>
      <c r="BN114" s="284"/>
      <c r="BO114" s="289"/>
      <c r="BP114" s="294"/>
      <c r="BQ114" s="299"/>
      <c r="BR114" s="304"/>
      <c r="BS114" s="309"/>
      <c r="BT114" s="314"/>
      <c r="BU114" s="319"/>
      <c r="BV114" s="324"/>
      <c r="BW114" s="329"/>
      <c r="BX114" s="334"/>
      <c r="BY114" s="339"/>
      <c r="BZ114" s="344"/>
      <c r="CA114" s="349"/>
      <c r="CB114" s="389"/>
      <c r="CC114" s="354"/>
      <c r="CD114" s="359"/>
      <c r="CE114" s="364"/>
      <c r="CF114" s="369"/>
      <c r="CG114" s="374"/>
      <c r="CH114" s="379"/>
    </row>
    <row r="115" spans="1:86" x14ac:dyDescent="0.25">
      <c r="A115" s="401" t="s">
        <v>199</v>
      </c>
      <c r="B115" s="402" t="s">
        <v>861</v>
      </c>
      <c r="C115" s="403">
        <v>44992402</v>
      </c>
      <c r="D115" s="404"/>
      <c r="E115" s="405">
        <v>9</v>
      </c>
      <c r="G115" s="14"/>
      <c r="H115" s="19"/>
      <c r="I115" s="24"/>
      <c r="J115" s="24"/>
      <c r="K115" s="29"/>
      <c r="L115" s="34"/>
      <c r="M115" s="39"/>
      <c r="N115" s="44"/>
      <c r="O115" s="49"/>
      <c r="P115" s="54"/>
      <c r="Q115" s="59"/>
      <c r="R115" s="64"/>
      <c r="S115" s="407"/>
      <c r="T115" s="69"/>
      <c r="U115" s="74"/>
      <c r="V115" s="79"/>
      <c r="W115" s="84"/>
      <c r="X115" s="89"/>
      <c r="Y115" s="94"/>
      <c r="Z115" s="99"/>
      <c r="AA115" s="104"/>
      <c r="AB115" s="109"/>
      <c r="AC115" s="114"/>
      <c r="AD115" s="119"/>
      <c r="AE115" s="124"/>
      <c r="AF115" s="129"/>
      <c r="AG115" s="134"/>
      <c r="AH115" s="139"/>
      <c r="AI115" s="144"/>
      <c r="AJ115" s="149"/>
      <c r="AK115" s="154"/>
      <c r="AL115" s="159"/>
      <c r="AM115" s="164"/>
      <c r="AN115" s="164"/>
      <c r="AO115" s="169"/>
      <c r="AP115" s="174"/>
      <c r="AQ115" s="179"/>
      <c r="AR115" s="184"/>
      <c r="AS115" s="189"/>
      <c r="AT115" s="194"/>
      <c r="AU115" s="199"/>
      <c r="AV115" s="389"/>
      <c r="AW115" s="204"/>
      <c r="AX115" s="209">
        <v>4</v>
      </c>
      <c r="AY115" s="214"/>
      <c r="AZ115" s="219"/>
      <c r="BA115" s="224"/>
      <c r="BB115" s="229"/>
      <c r="BC115" s="234"/>
      <c r="BD115" s="239"/>
      <c r="BE115" s="244"/>
      <c r="BF115" s="249"/>
      <c r="BG115" s="254"/>
      <c r="BH115" s="259"/>
      <c r="BI115" s="264">
        <v>4</v>
      </c>
      <c r="BJ115" s="269"/>
      <c r="BK115" s="274"/>
      <c r="BL115" s="274"/>
      <c r="BM115" s="279"/>
      <c r="BN115" s="284"/>
      <c r="BO115" s="289"/>
      <c r="BP115" s="294"/>
      <c r="BQ115" s="299"/>
      <c r="BR115" s="304"/>
      <c r="BS115" s="309"/>
      <c r="BT115" s="314"/>
      <c r="BU115" s="319"/>
      <c r="BV115" s="324"/>
      <c r="BW115" s="329"/>
      <c r="BX115" s="334"/>
      <c r="BY115" s="339"/>
      <c r="BZ115" s="344"/>
      <c r="CA115" s="349"/>
      <c r="CB115" s="389"/>
      <c r="CC115" s="354"/>
      <c r="CD115" s="359"/>
      <c r="CE115" s="364"/>
      <c r="CF115" s="369"/>
      <c r="CG115" s="374"/>
      <c r="CH115" s="379"/>
    </row>
    <row r="116" spans="1:86" x14ac:dyDescent="0.25">
      <c r="A116" s="401" t="s">
        <v>199</v>
      </c>
      <c r="B116" s="402" t="s">
        <v>315</v>
      </c>
      <c r="C116" s="403">
        <v>45807106</v>
      </c>
      <c r="D116" s="404"/>
      <c r="E116" s="405">
        <v>1</v>
      </c>
      <c r="G116" s="14"/>
      <c r="H116" s="19"/>
      <c r="I116" s="24"/>
      <c r="J116" s="24"/>
      <c r="K116" s="29"/>
      <c r="L116" s="34"/>
      <c r="M116" s="39"/>
      <c r="N116" s="44"/>
      <c r="O116" s="49"/>
      <c r="P116" s="54"/>
      <c r="Q116" s="59"/>
      <c r="R116" s="64"/>
      <c r="S116" s="407"/>
      <c r="T116" s="69"/>
      <c r="U116" s="74">
        <v>6</v>
      </c>
      <c r="V116" s="79">
        <v>25</v>
      </c>
      <c r="W116" s="84"/>
      <c r="X116" s="89"/>
      <c r="Y116" s="94"/>
      <c r="Z116" s="99"/>
      <c r="AA116" s="104"/>
      <c r="AB116" s="109"/>
      <c r="AC116" s="114"/>
      <c r="AD116" s="119"/>
      <c r="AE116" s="124"/>
      <c r="AF116" s="129"/>
      <c r="AG116" s="134"/>
      <c r="AH116" s="139"/>
      <c r="AI116" s="144"/>
      <c r="AJ116" s="149"/>
      <c r="AK116" s="154"/>
      <c r="AL116" s="159"/>
      <c r="AM116" s="164"/>
      <c r="AN116" s="164"/>
      <c r="AO116" s="169"/>
      <c r="AP116" s="174"/>
      <c r="AQ116" s="179"/>
      <c r="AR116" s="184"/>
      <c r="AS116" s="189"/>
      <c r="AT116" s="194"/>
      <c r="AU116" s="199"/>
      <c r="AV116" s="389"/>
      <c r="AW116" s="204"/>
      <c r="AX116" s="209"/>
      <c r="AY116" s="214"/>
      <c r="AZ116" s="219"/>
      <c r="BA116" s="224"/>
      <c r="BB116" s="229"/>
      <c r="BC116" s="234"/>
      <c r="BD116" s="239">
        <v>8</v>
      </c>
      <c r="BE116" s="244"/>
      <c r="BF116" s="249"/>
      <c r="BG116" s="254"/>
      <c r="BH116" s="259"/>
      <c r="BI116" s="264"/>
      <c r="BJ116" s="269"/>
      <c r="BK116" s="274"/>
      <c r="BL116" s="274"/>
      <c r="BM116" s="279"/>
      <c r="BN116" s="284">
        <v>2</v>
      </c>
      <c r="BO116" s="289"/>
      <c r="BP116" s="294">
        <v>4</v>
      </c>
      <c r="BQ116" s="299"/>
      <c r="BR116" s="304"/>
      <c r="BS116" s="309"/>
      <c r="BT116" s="314"/>
      <c r="BU116" s="319"/>
      <c r="BV116" s="324"/>
      <c r="BW116" s="329"/>
      <c r="BX116" s="334"/>
      <c r="BY116" s="339"/>
      <c r="BZ116" s="344"/>
      <c r="CA116" s="349"/>
      <c r="CB116" s="389"/>
      <c r="CC116" s="354"/>
      <c r="CD116" s="359"/>
      <c r="CE116" s="364"/>
      <c r="CF116" s="369"/>
      <c r="CG116" s="374"/>
      <c r="CH116" s="379"/>
    </row>
    <row r="117" spans="1:86" x14ac:dyDescent="0.25">
      <c r="A117" s="401" t="s">
        <v>199</v>
      </c>
      <c r="B117" s="402" t="s">
        <v>472</v>
      </c>
      <c r="C117" s="403">
        <v>44844613</v>
      </c>
      <c r="D117" s="404"/>
      <c r="E117" s="405">
        <v>1</v>
      </c>
      <c r="G117" s="14"/>
      <c r="H117" s="19"/>
      <c r="I117" s="24"/>
      <c r="J117" s="24">
        <v>1410</v>
      </c>
      <c r="K117" s="29"/>
      <c r="L117" s="34"/>
      <c r="M117" s="39"/>
      <c r="N117" s="44"/>
      <c r="O117" s="49"/>
      <c r="P117" s="54"/>
      <c r="Q117" s="59">
        <v>8</v>
      </c>
      <c r="R117" s="64"/>
      <c r="S117" s="407"/>
      <c r="T117" s="69">
        <v>1</v>
      </c>
      <c r="U117" s="74"/>
      <c r="V117" s="79"/>
      <c r="W117" s="84"/>
      <c r="X117" s="89"/>
      <c r="Y117" s="94"/>
      <c r="Z117" s="99"/>
      <c r="AA117" s="104"/>
      <c r="AB117" s="109"/>
      <c r="AC117" s="114"/>
      <c r="AD117" s="119"/>
      <c r="AE117" s="124"/>
      <c r="AF117" s="129"/>
      <c r="AG117" s="134"/>
      <c r="AH117" s="139"/>
      <c r="AI117" s="144"/>
      <c r="AJ117" s="149"/>
      <c r="AK117" s="154"/>
      <c r="AL117" s="159"/>
      <c r="AM117" s="164"/>
      <c r="AN117" s="164"/>
      <c r="AO117" s="169"/>
      <c r="AP117" s="174"/>
      <c r="AQ117" s="179"/>
      <c r="AR117" s="184"/>
      <c r="AS117" s="189"/>
      <c r="AT117" s="194">
        <v>6</v>
      </c>
      <c r="AU117" s="199"/>
      <c r="AV117" s="389"/>
      <c r="AW117" s="204"/>
      <c r="AX117" s="209"/>
      <c r="AY117" s="214"/>
      <c r="AZ117" s="219"/>
      <c r="BA117" s="224">
        <v>4</v>
      </c>
      <c r="BB117" s="229"/>
      <c r="BC117" s="234"/>
      <c r="BD117" s="239">
        <v>3</v>
      </c>
      <c r="BE117" s="244"/>
      <c r="BF117" s="249"/>
      <c r="BG117" s="254"/>
      <c r="BH117" s="259"/>
      <c r="BI117" s="264"/>
      <c r="BJ117" s="269"/>
      <c r="BK117" s="274"/>
      <c r="BL117" s="274"/>
      <c r="BM117" s="279"/>
      <c r="BN117" s="284"/>
      <c r="BO117" s="289"/>
      <c r="BP117" s="294"/>
      <c r="BQ117" s="299"/>
      <c r="BR117" s="304"/>
      <c r="BS117" s="309"/>
      <c r="BT117" s="314"/>
      <c r="BU117" s="319"/>
      <c r="BV117" s="324"/>
      <c r="BW117" s="329"/>
      <c r="BX117" s="334"/>
      <c r="BY117" s="339"/>
      <c r="BZ117" s="344"/>
      <c r="CA117" s="349"/>
      <c r="CB117" s="389"/>
      <c r="CC117" s="354"/>
      <c r="CD117" s="359"/>
      <c r="CE117" s="364"/>
      <c r="CF117" s="369"/>
      <c r="CG117" s="374"/>
      <c r="CH117" s="379"/>
    </row>
    <row r="118" spans="1:86" x14ac:dyDescent="0.25">
      <c r="A118" s="401" t="s">
        <v>199</v>
      </c>
      <c r="B118" s="402" t="s">
        <v>472</v>
      </c>
      <c r="C118" s="403">
        <v>44844614</v>
      </c>
      <c r="D118" s="404"/>
      <c r="E118" s="405">
        <v>1</v>
      </c>
      <c r="G118" s="14"/>
      <c r="H118" s="19"/>
      <c r="I118" s="24"/>
      <c r="J118" s="24"/>
      <c r="K118" s="29"/>
      <c r="L118" s="34"/>
      <c r="M118" s="39"/>
      <c r="N118" s="44"/>
      <c r="O118" s="49"/>
      <c r="P118" s="54"/>
      <c r="Q118" s="59"/>
      <c r="R118" s="64"/>
      <c r="S118" s="407"/>
      <c r="T118" s="69"/>
      <c r="U118" s="74"/>
      <c r="V118" s="79"/>
      <c r="W118" s="84"/>
      <c r="X118" s="89"/>
      <c r="Y118" s="94"/>
      <c r="Z118" s="99"/>
      <c r="AA118" s="104"/>
      <c r="AB118" s="109"/>
      <c r="AC118" s="114"/>
      <c r="AD118" s="119"/>
      <c r="AE118" s="124"/>
      <c r="AF118" s="129"/>
      <c r="AG118" s="134"/>
      <c r="AH118" s="139"/>
      <c r="AI118" s="144"/>
      <c r="AJ118" s="149"/>
      <c r="AK118" s="154"/>
      <c r="AL118" s="159"/>
      <c r="AM118" s="164"/>
      <c r="AN118" s="164"/>
      <c r="AO118" s="169"/>
      <c r="AP118" s="174"/>
      <c r="AQ118" s="179"/>
      <c r="AR118" s="184"/>
      <c r="AS118" s="189"/>
      <c r="AT118" s="194"/>
      <c r="AU118" s="199"/>
      <c r="AV118" s="389"/>
      <c r="AW118" s="204"/>
      <c r="AX118" s="209"/>
      <c r="AY118" s="214"/>
      <c r="AZ118" s="219"/>
      <c r="BA118" s="224"/>
      <c r="BB118" s="229"/>
      <c r="BC118" s="234"/>
      <c r="BD118" s="239">
        <v>8</v>
      </c>
      <c r="BE118" s="244"/>
      <c r="BF118" s="249"/>
      <c r="BG118" s="254"/>
      <c r="BH118" s="259"/>
      <c r="BI118" s="264"/>
      <c r="BJ118" s="269"/>
      <c r="BK118" s="274"/>
      <c r="BL118" s="274"/>
      <c r="BM118" s="279"/>
      <c r="BN118" s="284"/>
      <c r="BO118" s="289"/>
      <c r="BP118" s="294"/>
      <c r="BQ118" s="299"/>
      <c r="BR118" s="304"/>
      <c r="BS118" s="309"/>
      <c r="BT118" s="314"/>
      <c r="BU118" s="319"/>
      <c r="BV118" s="324"/>
      <c r="BW118" s="329"/>
      <c r="BX118" s="334"/>
      <c r="BY118" s="339"/>
      <c r="BZ118" s="344"/>
      <c r="CA118" s="349"/>
      <c r="CB118" s="389"/>
      <c r="CC118" s="354"/>
      <c r="CD118" s="359"/>
      <c r="CE118" s="364"/>
      <c r="CF118" s="369"/>
      <c r="CG118" s="374"/>
      <c r="CH118" s="379"/>
    </row>
    <row r="119" spans="1:86" x14ac:dyDescent="0.25">
      <c r="A119" s="401" t="s">
        <v>199</v>
      </c>
      <c r="B119" s="402" t="s">
        <v>472</v>
      </c>
      <c r="C119" s="403">
        <v>44844615</v>
      </c>
      <c r="D119" s="404"/>
      <c r="E119" s="405">
        <v>1</v>
      </c>
      <c r="G119" s="14"/>
      <c r="H119" s="19"/>
      <c r="I119" s="24"/>
      <c r="J119" s="24"/>
      <c r="K119" s="29"/>
      <c r="L119" s="34"/>
      <c r="M119" s="39"/>
      <c r="N119" s="44"/>
      <c r="O119" s="49"/>
      <c r="P119" s="54"/>
      <c r="Q119" s="59"/>
      <c r="R119" s="64"/>
      <c r="S119" s="407"/>
      <c r="T119" s="69"/>
      <c r="U119" s="74"/>
      <c r="V119" s="79"/>
      <c r="W119" s="84"/>
      <c r="X119" s="89"/>
      <c r="Y119" s="94"/>
      <c r="Z119" s="99"/>
      <c r="AA119" s="104"/>
      <c r="AB119" s="109"/>
      <c r="AC119" s="114"/>
      <c r="AD119" s="119"/>
      <c r="AE119" s="124"/>
      <c r="AF119" s="129"/>
      <c r="AG119" s="134"/>
      <c r="AH119" s="139"/>
      <c r="AI119" s="144"/>
      <c r="AJ119" s="149"/>
      <c r="AK119" s="154"/>
      <c r="AL119" s="159"/>
      <c r="AM119" s="164"/>
      <c r="AN119" s="164"/>
      <c r="AO119" s="169"/>
      <c r="AP119" s="174"/>
      <c r="AQ119" s="179"/>
      <c r="AR119" s="184"/>
      <c r="AS119" s="189"/>
      <c r="AT119" s="194"/>
      <c r="AU119" s="199"/>
      <c r="AV119" s="389"/>
      <c r="AW119" s="204"/>
      <c r="AX119" s="209"/>
      <c r="AY119" s="214"/>
      <c r="AZ119" s="219"/>
      <c r="BA119" s="224"/>
      <c r="BB119" s="229"/>
      <c r="BC119" s="234"/>
      <c r="BD119" s="239">
        <v>2</v>
      </c>
      <c r="BE119" s="244"/>
      <c r="BF119" s="249"/>
      <c r="BG119" s="254"/>
      <c r="BH119" s="259"/>
      <c r="BI119" s="264"/>
      <c r="BJ119" s="269"/>
      <c r="BK119" s="274"/>
      <c r="BL119" s="274"/>
      <c r="BM119" s="279"/>
      <c r="BN119" s="284"/>
      <c r="BO119" s="289"/>
      <c r="BP119" s="294"/>
      <c r="BQ119" s="299"/>
      <c r="BR119" s="304"/>
      <c r="BS119" s="309"/>
      <c r="BT119" s="314"/>
      <c r="BU119" s="319"/>
      <c r="BV119" s="324"/>
      <c r="BW119" s="329"/>
      <c r="BX119" s="334"/>
      <c r="BY119" s="339"/>
      <c r="BZ119" s="344"/>
      <c r="CA119" s="349">
        <v>4</v>
      </c>
      <c r="CB119" s="389"/>
      <c r="CC119" s="354"/>
      <c r="CD119" s="359"/>
      <c r="CE119" s="364"/>
      <c r="CF119" s="369"/>
      <c r="CG119" s="374"/>
      <c r="CH119" s="379"/>
    </row>
    <row r="120" spans="1:86" x14ac:dyDescent="0.25">
      <c r="A120" s="401" t="s">
        <v>199</v>
      </c>
      <c r="B120" s="402" t="s">
        <v>472</v>
      </c>
      <c r="C120" s="403">
        <v>44844616</v>
      </c>
      <c r="D120" s="404"/>
      <c r="E120" s="405">
        <v>2</v>
      </c>
      <c r="G120" s="14"/>
      <c r="H120" s="19"/>
      <c r="I120" s="24"/>
      <c r="J120" s="24"/>
      <c r="K120" s="29"/>
      <c r="L120" s="34"/>
      <c r="M120" s="39"/>
      <c r="N120" s="44"/>
      <c r="O120" s="49"/>
      <c r="P120" s="54"/>
      <c r="Q120" s="59"/>
      <c r="R120" s="64"/>
      <c r="S120" s="407"/>
      <c r="T120" s="69"/>
      <c r="U120" s="74"/>
      <c r="V120" s="79"/>
      <c r="W120" s="84"/>
      <c r="X120" s="89"/>
      <c r="Y120" s="94"/>
      <c r="Z120" s="99"/>
      <c r="AA120" s="104"/>
      <c r="AB120" s="109"/>
      <c r="AC120" s="114"/>
      <c r="AD120" s="119"/>
      <c r="AE120" s="124"/>
      <c r="AF120" s="129"/>
      <c r="AG120" s="134"/>
      <c r="AH120" s="139"/>
      <c r="AI120" s="144"/>
      <c r="AJ120" s="149"/>
      <c r="AK120" s="154"/>
      <c r="AL120" s="159"/>
      <c r="AM120" s="164"/>
      <c r="AN120" s="164"/>
      <c r="AO120" s="169"/>
      <c r="AP120" s="174"/>
      <c r="AQ120" s="179"/>
      <c r="AR120" s="184"/>
      <c r="AS120" s="189"/>
      <c r="AT120" s="194"/>
      <c r="AU120" s="199"/>
      <c r="AV120" s="389"/>
      <c r="AW120" s="204"/>
      <c r="AX120" s="209"/>
      <c r="AY120" s="214"/>
      <c r="AZ120" s="219"/>
      <c r="BA120" s="224"/>
      <c r="BB120" s="229"/>
      <c r="BC120" s="234"/>
      <c r="BD120" s="239">
        <v>3</v>
      </c>
      <c r="BE120" s="244"/>
      <c r="BF120" s="249"/>
      <c r="BG120" s="254"/>
      <c r="BH120" s="259"/>
      <c r="BI120" s="264"/>
      <c r="BJ120" s="269"/>
      <c r="BK120" s="274"/>
      <c r="BL120" s="274"/>
      <c r="BM120" s="279"/>
      <c r="BN120" s="284"/>
      <c r="BO120" s="289"/>
      <c r="BP120" s="294"/>
      <c r="BQ120" s="299"/>
      <c r="BR120" s="304"/>
      <c r="BS120" s="309"/>
      <c r="BT120" s="314"/>
      <c r="BU120" s="319"/>
      <c r="BV120" s="324"/>
      <c r="BW120" s="329"/>
      <c r="BX120" s="334"/>
      <c r="BY120" s="339"/>
      <c r="BZ120" s="344"/>
      <c r="CA120" s="349">
        <v>3</v>
      </c>
      <c r="CB120" s="389"/>
      <c r="CC120" s="354"/>
      <c r="CD120" s="359"/>
      <c r="CE120" s="364"/>
      <c r="CF120" s="369"/>
      <c r="CG120" s="374"/>
      <c r="CH120" s="379"/>
    </row>
    <row r="121" spans="1:86" x14ac:dyDescent="0.25">
      <c r="A121" s="398" t="s">
        <v>473</v>
      </c>
      <c r="B121" s="398"/>
      <c r="C121" s="399"/>
      <c r="D121" s="397"/>
      <c r="E121" s="398"/>
      <c r="G121" s="14"/>
      <c r="H121" s="19"/>
      <c r="I121" s="24"/>
      <c r="J121" s="24"/>
      <c r="K121" s="29"/>
      <c r="L121" s="34"/>
      <c r="M121" s="39"/>
      <c r="N121" s="44"/>
      <c r="O121" s="49"/>
      <c r="P121" s="54"/>
      <c r="Q121" s="59"/>
      <c r="R121" s="64"/>
      <c r="S121" s="407"/>
      <c r="T121" s="69"/>
      <c r="U121" s="74"/>
      <c r="V121" s="79"/>
      <c r="W121" s="84"/>
      <c r="X121" s="89"/>
      <c r="Y121" s="94"/>
      <c r="Z121" s="99"/>
      <c r="AA121" s="104"/>
      <c r="AB121" s="109"/>
      <c r="AC121" s="114"/>
      <c r="AD121" s="119"/>
      <c r="AE121" s="124"/>
      <c r="AF121" s="129"/>
      <c r="AG121" s="134"/>
      <c r="AH121" s="139"/>
      <c r="AI121" s="144"/>
      <c r="AJ121" s="149"/>
      <c r="AK121" s="154"/>
      <c r="AL121" s="159"/>
      <c r="AM121" s="164"/>
      <c r="AN121" s="164"/>
      <c r="AO121" s="169"/>
      <c r="AP121" s="174"/>
      <c r="AQ121" s="179"/>
      <c r="AR121" s="184"/>
      <c r="AS121" s="189"/>
      <c r="AT121" s="194"/>
      <c r="AU121" s="199"/>
      <c r="AV121" s="389"/>
      <c r="AW121" s="204"/>
      <c r="AX121" s="209"/>
      <c r="AY121" s="214"/>
      <c r="AZ121" s="219"/>
      <c r="BA121" s="224"/>
      <c r="BB121" s="229"/>
      <c r="BC121" s="234"/>
      <c r="BD121" s="239">
        <v>3</v>
      </c>
      <c r="BE121" s="244"/>
      <c r="BF121" s="249"/>
      <c r="BG121" s="254"/>
      <c r="BH121" s="259"/>
      <c r="BI121" s="264"/>
      <c r="BJ121" s="269"/>
      <c r="BK121" s="274"/>
      <c r="BL121" s="274"/>
      <c r="BM121" s="279"/>
      <c r="BN121" s="284"/>
      <c r="BO121" s="289"/>
      <c r="BP121" s="294"/>
      <c r="BQ121" s="299"/>
      <c r="BR121" s="304"/>
      <c r="BS121" s="309"/>
      <c r="BT121" s="314"/>
      <c r="BU121" s="319"/>
      <c r="BV121" s="324"/>
      <c r="BW121" s="329"/>
      <c r="BX121" s="334"/>
      <c r="BY121" s="339"/>
      <c r="BZ121" s="344"/>
      <c r="CA121" s="349">
        <v>3</v>
      </c>
      <c r="CB121" s="389"/>
      <c r="CC121" s="354"/>
      <c r="CD121" s="359"/>
      <c r="CE121" s="364"/>
      <c r="CF121" s="369"/>
      <c r="CG121" s="374"/>
      <c r="CH121" s="379"/>
    </row>
    <row r="122" spans="1:86" x14ac:dyDescent="0.25">
      <c r="A122" s="401" t="s">
        <v>79</v>
      </c>
      <c r="B122" s="402" t="s">
        <v>474</v>
      </c>
      <c r="C122" s="403" t="s">
        <v>475</v>
      </c>
      <c r="D122" s="404" t="s">
        <v>332</v>
      </c>
      <c r="E122" s="405">
        <v>10</v>
      </c>
      <c r="G122" s="14"/>
      <c r="H122" s="19"/>
      <c r="I122" s="24"/>
      <c r="J122" s="24"/>
      <c r="K122" s="29"/>
      <c r="L122" s="34"/>
      <c r="M122" s="39"/>
      <c r="N122" s="44"/>
      <c r="O122" s="49"/>
      <c r="P122" s="54"/>
      <c r="Q122" s="59"/>
      <c r="R122" s="64"/>
      <c r="S122" s="407"/>
      <c r="T122" s="69"/>
      <c r="U122" s="74"/>
      <c r="V122" s="79"/>
      <c r="W122" s="84"/>
      <c r="X122" s="89"/>
      <c r="Y122" s="94"/>
      <c r="Z122" s="99"/>
      <c r="AA122" s="104"/>
      <c r="AB122" s="109"/>
      <c r="AC122" s="114"/>
      <c r="AD122" s="119"/>
      <c r="AE122" s="124"/>
      <c r="AF122" s="129"/>
      <c r="AG122" s="134"/>
      <c r="AH122" s="139"/>
      <c r="AI122" s="144"/>
      <c r="AJ122" s="149"/>
      <c r="AK122" s="154"/>
      <c r="AL122" s="159"/>
      <c r="AM122" s="164"/>
      <c r="AN122" s="164"/>
      <c r="AO122" s="169"/>
      <c r="AP122" s="174"/>
      <c r="AQ122" s="179"/>
      <c r="AR122" s="184"/>
      <c r="AS122" s="189"/>
      <c r="AT122" s="194"/>
      <c r="AU122" s="199"/>
      <c r="AV122" s="389"/>
      <c r="AW122" s="204"/>
      <c r="AX122" s="209"/>
      <c r="AY122" s="214"/>
      <c r="AZ122" s="219"/>
      <c r="BA122" s="224"/>
      <c r="BB122" s="229"/>
      <c r="BC122" s="234"/>
      <c r="BD122" s="239">
        <v>3</v>
      </c>
      <c r="BE122" s="244"/>
      <c r="BF122" s="249"/>
      <c r="BG122" s="254"/>
      <c r="BH122" s="259"/>
      <c r="BI122" s="264"/>
      <c r="BJ122" s="269"/>
      <c r="BK122" s="274"/>
      <c r="BL122" s="274"/>
      <c r="BM122" s="279"/>
      <c r="BN122" s="284"/>
      <c r="BO122" s="289"/>
      <c r="BP122" s="294"/>
      <c r="BQ122" s="299"/>
      <c r="BR122" s="304"/>
      <c r="BS122" s="309"/>
      <c r="BT122" s="314"/>
      <c r="BU122" s="319"/>
      <c r="BV122" s="324"/>
      <c r="BW122" s="329"/>
      <c r="BX122" s="334"/>
      <c r="BY122" s="339"/>
      <c r="BZ122" s="344"/>
      <c r="CA122" s="349">
        <v>3</v>
      </c>
      <c r="CB122" s="389"/>
      <c r="CC122" s="354"/>
      <c r="CD122" s="359"/>
      <c r="CE122" s="364"/>
      <c r="CF122" s="369"/>
      <c r="CG122" s="374"/>
      <c r="CH122" s="379"/>
    </row>
    <row r="123" spans="1:86" x14ac:dyDescent="0.25">
      <c r="A123" s="401" t="s">
        <v>199</v>
      </c>
      <c r="B123" s="402" t="s">
        <v>476</v>
      </c>
      <c r="C123" s="403" t="s">
        <v>477</v>
      </c>
      <c r="D123" s="404" t="s">
        <v>478</v>
      </c>
      <c r="E123" s="405">
        <v>1</v>
      </c>
      <c r="G123" s="15"/>
      <c r="H123" s="20"/>
      <c r="I123" s="25"/>
      <c r="J123" s="25"/>
      <c r="K123" s="30"/>
      <c r="L123" s="35"/>
      <c r="M123" s="40"/>
      <c r="N123" s="45"/>
      <c r="O123" s="50"/>
      <c r="P123" s="55"/>
      <c r="Q123" s="60"/>
      <c r="R123" s="65"/>
      <c r="S123" s="408"/>
      <c r="T123" s="70"/>
      <c r="U123" s="75">
        <v>6</v>
      </c>
      <c r="V123" s="80"/>
      <c r="W123" s="85"/>
      <c r="X123" s="90"/>
      <c r="Y123" s="95"/>
      <c r="Z123" s="100"/>
      <c r="AA123" s="105"/>
      <c r="AB123" s="110"/>
      <c r="AC123" s="115"/>
      <c r="AD123" s="120"/>
      <c r="AE123" s="125"/>
      <c r="AF123" s="130"/>
      <c r="AG123" s="135"/>
      <c r="AH123" s="140"/>
      <c r="AI123" s="145"/>
      <c r="AJ123" s="150"/>
      <c r="AK123" s="155"/>
      <c r="AL123" s="160"/>
      <c r="AM123" s="165"/>
      <c r="AN123" s="165"/>
      <c r="AO123" s="170"/>
      <c r="AP123" s="175"/>
      <c r="AQ123" s="180"/>
      <c r="AR123" s="185">
        <v>20</v>
      </c>
      <c r="AS123" s="190"/>
      <c r="AT123" s="195">
        <v>24</v>
      </c>
      <c r="AU123" s="200"/>
      <c r="AV123" s="390"/>
      <c r="AW123" s="205"/>
      <c r="AX123" s="210"/>
      <c r="AY123" s="215"/>
      <c r="AZ123" s="220"/>
      <c r="BA123" s="225"/>
      <c r="BB123" s="230"/>
      <c r="BC123" s="235"/>
      <c r="BD123" s="240"/>
      <c r="BE123" s="245"/>
      <c r="BF123" s="250"/>
      <c r="BG123" s="255"/>
      <c r="BH123" s="260"/>
      <c r="BI123" s="265"/>
      <c r="BJ123" s="270"/>
      <c r="BK123" s="275"/>
      <c r="BL123" s="275"/>
      <c r="BM123" s="280">
        <v>4</v>
      </c>
      <c r="BN123" s="285"/>
      <c r="BO123" s="290"/>
      <c r="BP123" s="295"/>
      <c r="BQ123" s="300"/>
      <c r="BR123" s="305">
        <v>2</v>
      </c>
      <c r="BS123" s="310"/>
      <c r="BT123" s="315"/>
      <c r="BU123" s="320">
        <v>4</v>
      </c>
      <c r="BV123" s="325"/>
      <c r="BW123" s="330">
        <v>3</v>
      </c>
      <c r="BX123" s="335"/>
      <c r="BY123" s="340"/>
      <c r="BZ123" s="345"/>
      <c r="CA123" s="350"/>
      <c r="CB123" s="390"/>
      <c r="CC123" s="355"/>
      <c r="CD123" s="360"/>
      <c r="CE123" s="365"/>
      <c r="CF123" s="370"/>
      <c r="CG123" s="375"/>
      <c r="CH123" s="380"/>
    </row>
    <row r="124" spans="1:86" x14ac:dyDescent="0.25">
      <c r="A124" s="401" t="s">
        <v>23</v>
      </c>
      <c r="B124" s="402" t="s">
        <v>479</v>
      </c>
      <c r="C124" s="403" t="s">
        <v>480</v>
      </c>
      <c r="D124" s="404" t="s">
        <v>481</v>
      </c>
      <c r="E124" s="405">
        <v>4</v>
      </c>
      <c r="G124" s="15"/>
      <c r="H124" s="20"/>
      <c r="I124" s="25"/>
      <c r="J124" s="25">
        <v>32</v>
      </c>
      <c r="K124" s="30"/>
      <c r="L124" s="35"/>
      <c r="M124" s="40"/>
      <c r="N124" s="45">
        <v>34</v>
      </c>
      <c r="O124" s="50"/>
      <c r="P124" s="55"/>
      <c r="Q124" s="60"/>
      <c r="R124" s="65"/>
      <c r="S124" s="408"/>
      <c r="T124" s="70"/>
      <c r="U124" s="75">
        <v>8</v>
      </c>
      <c r="V124" s="80"/>
      <c r="W124" s="85"/>
      <c r="X124" s="90"/>
      <c r="Y124" s="95"/>
      <c r="Z124" s="100"/>
      <c r="AA124" s="105"/>
      <c r="AB124" s="110"/>
      <c r="AC124" s="115"/>
      <c r="AD124" s="120"/>
      <c r="AE124" s="125"/>
      <c r="AF124" s="130"/>
      <c r="AG124" s="135"/>
      <c r="AH124" s="140">
        <v>4</v>
      </c>
      <c r="AI124" s="145"/>
      <c r="AJ124" s="150"/>
      <c r="AK124" s="155"/>
      <c r="AL124" s="160"/>
      <c r="AM124" s="165"/>
      <c r="AN124" s="165"/>
      <c r="AO124" s="170"/>
      <c r="AP124" s="175"/>
      <c r="AQ124" s="180"/>
      <c r="AR124" s="185">
        <v>2</v>
      </c>
      <c r="AS124" s="190"/>
      <c r="AT124" s="195">
        <v>6</v>
      </c>
      <c r="AU124" s="200"/>
      <c r="AV124" s="390"/>
      <c r="AW124" s="205"/>
      <c r="AX124" s="210"/>
      <c r="AY124" s="215"/>
      <c r="AZ124" s="220">
        <v>2</v>
      </c>
      <c r="BA124" s="225"/>
      <c r="BB124" s="230"/>
      <c r="BC124" s="235"/>
      <c r="BD124" s="240"/>
      <c r="BE124" s="245"/>
      <c r="BF124" s="250"/>
      <c r="BG124" s="255"/>
      <c r="BH124" s="260"/>
      <c r="BI124" s="265"/>
      <c r="BJ124" s="270"/>
      <c r="BK124" s="275"/>
      <c r="BL124" s="275"/>
      <c r="BM124" s="280"/>
      <c r="BN124" s="285"/>
      <c r="BO124" s="290"/>
      <c r="BP124" s="295"/>
      <c r="BQ124" s="300"/>
      <c r="BR124" s="305"/>
      <c r="BS124" s="310"/>
      <c r="BT124" s="315"/>
      <c r="BU124" s="320"/>
      <c r="BV124" s="325"/>
      <c r="BW124" s="330"/>
      <c r="BX124" s="335"/>
      <c r="BY124" s="340">
        <v>12</v>
      </c>
      <c r="BZ124" s="345"/>
      <c r="CA124" s="350"/>
      <c r="CB124" s="390"/>
      <c r="CC124" s="355"/>
      <c r="CD124" s="360"/>
      <c r="CE124" s="365"/>
      <c r="CF124" s="370"/>
      <c r="CG124" s="375"/>
      <c r="CH124" s="380"/>
    </row>
    <row r="125" spans="1:86" x14ac:dyDescent="0.25">
      <c r="A125" s="401" t="s">
        <v>23</v>
      </c>
      <c r="B125" s="402" t="s">
        <v>482</v>
      </c>
      <c r="C125" s="403" t="s">
        <v>483</v>
      </c>
      <c r="D125" s="404" t="s">
        <v>484</v>
      </c>
      <c r="E125" s="405">
        <v>4</v>
      </c>
      <c r="G125" s="16"/>
      <c r="H125" s="21"/>
      <c r="I125" s="26"/>
      <c r="J125" s="26"/>
      <c r="K125" s="31"/>
      <c r="L125" s="36"/>
      <c r="M125" s="41"/>
      <c r="N125" s="46"/>
      <c r="O125" s="51"/>
      <c r="P125" s="56"/>
      <c r="Q125" s="61"/>
      <c r="R125" s="66"/>
      <c r="S125" s="409"/>
      <c r="T125" s="71"/>
      <c r="U125" s="76"/>
      <c r="V125" s="81">
        <v>150</v>
      </c>
      <c r="W125" s="86"/>
      <c r="X125" s="91"/>
      <c r="Y125" s="96"/>
      <c r="Z125" s="101"/>
      <c r="AA125" s="106"/>
      <c r="AB125" s="111"/>
      <c r="AC125" s="116"/>
      <c r="AD125" s="121"/>
      <c r="AE125" s="126"/>
      <c r="AF125" s="131"/>
      <c r="AG125" s="136"/>
      <c r="AH125" s="141"/>
      <c r="AI125" s="146">
        <v>2</v>
      </c>
      <c r="AJ125" s="151"/>
      <c r="AK125" s="156">
        <v>4</v>
      </c>
      <c r="AL125" s="161"/>
      <c r="AM125" s="166"/>
      <c r="AN125" s="166"/>
      <c r="AO125" s="171"/>
      <c r="AP125" s="176"/>
      <c r="AQ125" s="181"/>
      <c r="AR125" s="186">
        <v>20</v>
      </c>
      <c r="AS125" s="191"/>
      <c r="AT125" s="196"/>
      <c r="AU125" s="201"/>
      <c r="AV125" s="391"/>
      <c r="AW125" s="206"/>
      <c r="AX125" s="211"/>
      <c r="AY125" s="216"/>
      <c r="AZ125" s="221"/>
      <c r="BA125" s="226"/>
      <c r="BB125" s="231"/>
      <c r="BC125" s="236"/>
      <c r="BD125" s="241"/>
      <c r="BE125" s="246"/>
      <c r="BF125" s="251"/>
      <c r="BG125" s="256"/>
      <c r="BH125" s="261"/>
      <c r="BI125" s="266"/>
      <c r="BJ125" s="271">
        <v>33</v>
      </c>
      <c r="BK125" s="276"/>
      <c r="BL125" s="276"/>
      <c r="BM125" s="281"/>
      <c r="BN125" s="286"/>
      <c r="BO125" s="291"/>
      <c r="BP125" s="296"/>
      <c r="BQ125" s="301"/>
      <c r="BR125" s="306"/>
      <c r="BS125" s="311">
        <v>2</v>
      </c>
      <c r="BT125" s="316"/>
      <c r="BU125" s="321"/>
      <c r="BV125" s="326"/>
      <c r="BW125" s="331"/>
      <c r="BX125" s="336"/>
      <c r="BY125" s="341"/>
      <c r="BZ125" s="346"/>
      <c r="CA125" s="351"/>
      <c r="CB125" s="391"/>
      <c r="CC125" s="356"/>
      <c r="CD125" s="361"/>
      <c r="CE125" s="366"/>
      <c r="CF125" s="371"/>
      <c r="CG125" s="376"/>
      <c r="CH125" s="381"/>
    </row>
    <row r="126" spans="1:86" x14ac:dyDescent="0.25">
      <c r="A126" s="401" t="s">
        <v>23</v>
      </c>
      <c r="B126" s="402" t="s">
        <v>482</v>
      </c>
      <c r="C126" s="403" t="s">
        <v>483</v>
      </c>
      <c r="D126" s="404" t="s">
        <v>485</v>
      </c>
      <c r="E126" s="405">
        <v>4</v>
      </c>
      <c r="G126" s="14"/>
      <c r="H126" s="19"/>
      <c r="I126" s="24"/>
      <c r="J126" s="24"/>
      <c r="K126" s="29"/>
      <c r="L126" s="34"/>
      <c r="M126" s="39"/>
      <c r="N126" s="44">
        <v>2</v>
      </c>
      <c r="O126" s="49"/>
      <c r="P126" s="54"/>
      <c r="Q126" s="59"/>
      <c r="R126" s="64"/>
      <c r="S126" s="407"/>
      <c r="T126" s="69"/>
      <c r="U126" s="74"/>
      <c r="V126" s="79"/>
      <c r="W126" s="84"/>
      <c r="X126" s="89"/>
      <c r="Y126" s="94"/>
      <c r="Z126" s="99"/>
      <c r="AA126" s="104"/>
      <c r="AB126" s="109"/>
      <c r="AC126" s="114"/>
      <c r="AD126" s="119"/>
      <c r="AE126" s="124"/>
      <c r="AF126" s="129"/>
      <c r="AG126" s="134"/>
      <c r="AH126" s="139"/>
      <c r="AI126" s="144"/>
      <c r="AJ126" s="149"/>
      <c r="AK126" s="154"/>
      <c r="AL126" s="159"/>
      <c r="AM126" s="164"/>
      <c r="AN126" s="164"/>
      <c r="AO126" s="169"/>
      <c r="AP126" s="174"/>
      <c r="AQ126" s="179"/>
      <c r="AR126" s="184">
        <v>2</v>
      </c>
      <c r="AS126" s="189"/>
      <c r="AT126" s="194">
        <v>4</v>
      </c>
      <c r="AU126" s="199"/>
      <c r="AV126" s="389"/>
      <c r="AW126" s="204"/>
      <c r="AX126" s="209"/>
      <c r="AY126" s="214"/>
      <c r="AZ126" s="219"/>
      <c r="BA126" s="224"/>
      <c r="BB126" s="229"/>
      <c r="BC126" s="234"/>
      <c r="BD126" s="239"/>
      <c r="BE126" s="244"/>
      <c r="BF126" s="249"/>
      <c r="BG126" s="254"/>
      <c r="BH126" s="259"/>
      <c r="BI126" s="264"/>
      <c r="BJ126" s="269"/>
      <c r="BK126" s="274"/>
      <c r="BL126" s="274"/>
      <c r="BM126" s="279"/>
      <c r="BN126" s="284"/>
      <c r="BO126" s="289"/>
      <c r="BP126" s="294"/>
      <c r="BQ126" s="299"/>
      <c r="BR126" s="304"/>
      <c r="BS126" s="309"/>
      <c r="BT126" s="314"/>
      <c r="BU126" s="319"/>
      <c r="BV126" s="324"/>
      <c r="BW126" s="329"/>
      <c r="BX126" s="334"/>
      <c r="BY126" s="339"/>
      <c r="BZ126" s="344"/>
      <c r="CA126" s="349"/>
      <c r="CB126" s="389"/>
      <c r="CC126" s="354"/>
      <c r="CD126" s="359"/>
      <c r="CE126" s="364"/>
      <c r="CF126" s="369"/>
      <c r="CG126" s="374"/>
      <c r="CH126" s="379"/>
    </row>
    <row r="127" spans="1:86" x14ac:dyDescent="0.25">
      <c r="A127" s="401" t="s">
        <v>23</v>
      </c>
      <c r="B127" s="402" t="s">
        <v>482</v>
      </c>
      <c r="C127" s="403" t="s">
        <v>483</v>
      </c>
      <c r="D127" s="404" t="s">
        <v>486</v>
      </c>
      <c r="E127" s="405">
        <v>4</v>
      </c>
      <c r="G127" s="14"/>
      <c r="H127" s="19"/>
      <c r="I127" s="24"/>
      <c r="J127" s="24">
        <v>200</v>
      </c>
      <c r="K127" s="29"/>
      <c r="L127" s="34"/>
      <c r="M127" s="39"/>
      <c r="N127" s="44"/>
      <c r="O127" s="49"/>
      <c r="P127" s="54"/>
      <c r="Q127" s="59"/>
      <c r="R127" s="64"/>
      <c r="S127" s="407"/>
      <c r="T127" s="69">
        <v>2</v>
      </c>
      <c r="U127" s="74"/>
      <c r="V127" s="79"/>
      <c r="W127" s="84">
        <v>5</v>
      </c>
      <c r="X127" s="89"/>
      <c r="Y127" s="94"/>
      <c r="Z127" s="99"/>
      <c r="AA127" s="104"/>
      <c r="AB127" s="109"/>
      <c r="AC127" s="114"/>
      <c r="AD127" s="119"/>
      <c r="AE127" s="124"/>
      <c r="AF127" s="129"/>
      <c r="AG127" s="134"/>
      <c r="AH127" s="139"/>
      <c r="AI127" s="144"/>
      <c r="AJ127" s="149"/>
      <c r="AK127" s="154"/>
      <c r="AL127" s="159"/>
      <c r="AM127" s="164"/>
      <c r="AN127" s="164"/>
      <c r="AO127" s="169"/>
      <c r="AP127" s="174"/>
      <c r="AQ127" s="179"/>
      <c r="AR127" s="184"/>
      <c r="AS127" s="189"/>
      <c r="AT127" s="194"/>
      <c r="AU127" s="199"/>
      <c r="AV127" s="389"/>
      <c r="AW127" s="204"/>
      <c r="AX127" s="209"/>
      <c r="AY127" s="214">
        <v>20</v>
      </c>
      <c r="AZ127" s="219"/>
      <c r="BA127" s="224"/>
      <c r="BB127" s="229"/>
      <c r="BC127" s="234"/>
      <c r="BD127" s="239">
        <v>9</v>
      </c>
      <c r="BE127" s="244"/>
      <c r="BF127" s="249"/>
      <c r="BG127" s="254"/>
      <c r="BH127" s="259"/>
      <c r="BI127" s="264"/>
      <c r="BJ127" s="269"/>
      <c r="BK127" s="274"/>
      <c r="BL127" s="274"/>
      <c r="BM127" s="279"/>
      <c r="BN127" s="284"/>
      <c r="BO127" s="289"/>
      <c r="BP127" s="294"/>
      <c r="BQ127" s="299"/>
      <c r="BR127" s="304"/>
      <c r="BS127" s="309"/>
      <c r="BT127" s="314"/>
      <c r="BU127" s="319"/>
      <c r="BV127" s="324">
        <v>24</v>
      </c>
      <c r="BW127" s="329"/>
      <c r="BX127" s="334"/>
      <c r="BY127" s="339"/>
      <c r="BZ127" s="344"/>
      <c r="CA127" s="349"/>
      <c r="CB127" s="389"/>
      <c r="CC127" s="354"/>
      <c r="CD127" s="359"/>
      <c r="CE127" s="364"/>
      <c r="CF127" s="369"/>
      <c r="CG127" s="374"/>
      <c r="CH127" s="379"/>
    </row>
    <row r="128" spans="1:86" x14ac:dyDescent="0.25">
      <c r="A128" s="401" t="s">
        <v>23</v>
      </c>
      <c r="B128" s="402" t="s">
        <v>482</v>
      </c>
      <c r="C128" s="403" t="s">
        <v>483</v>
      </c>
      <c r="D128" s="404" t="s">
        <v>487</v>
      </c>
      <c r="E128" s="405">
        <v>4</v>
      </c>
      <c r="G128" s="14"/>
      <c r="H128" s="19"/>
      <c r="I128" s="24"/>
      <c r="J128" s="24"/>
      <c r="K128" s="29"/>
      <c r="L128" s="34"/>
      <c r="M128" s="39"/>
      <c r="N128" s="44"/>
      <c r="O128" s="49"/>
      <c r="P128" s="54">
        <v>15</v>
      </c>
      <c r="Q128" s="59"/>
      <c r="R128" s="64"/>
      <c r="S128" s="407"/>
      <c r="T128" s="69"/>
      <c r="U128" s="74"/>
      <c r="V128" s="79"/>
      <c r="W128" s="84"/>
      <c r="X128" s="89"/>
      <c r="Y128" s="94"/>
      <c r="Z128" s="99"/>
      <c r="AA128" s="104">
        <v>8</v>
      </c>
      <c r="AB128" s="109"/>
      <c r="AC128" s="114"/>
      <c r="AD128" s="119"/>
      <c r="AE128" s="124"/>
      <c r="AF128" s="129"/>
      <c r="AG128" s="134"/>
      <c r="AH128" s="139"/>
      <c r="AI128" s="144"/>
      <c r="AJ128" s="149"/>
      <c r="AK128" s="154"/>
      <c r="AL128" s="159"/>
      <c r="AM128" s="164"/>
      <c r="AN128" s="164"/>
      <c r="AO128" s="169"/>
      <c r="AP128" s="174"/>
      <c r="AQ128" s="179"/>
      <c r="AR128" s="184"/>
      <c r="AS128" s="189"/>
      <c r="AT128" s="194">
        <v>24</v>
      </c>
      <c r="AU128" s="199"/>
      <c r="AV128" s="389"/>
      <c r="AW128" s="204"/>
      <c r="AX128" s="209"/>
      <c r="AY128" s="214"/>
      <c r="AZ128" s="219"/>
      <c r="BA128" s="224"/>
      <c r="BB128" s="229"/>
      <c r="BC128" s="234"/>
      <c r="BD128" s="239"/>
      <c r="BE128" s="244"/>
      <c r="BF128" s="249"/>
      <c r="BG128" s="254"/>
      <c r="BH128" s="259"/>
      <c r="BI128" s="264"/>
      <c r="BJ128" s="269"/>
      <c r="BK128" s="274"/>
      <c r="BL128" s="274"/>
      <c r="BM128" s="279"/>
      <c r="BN128" s="284"/>
      <c r="BO128" s="289"/>
      <c r="BP128" s="294"/>
      <c r="BQ128" s="299"/>
      <c r="BR128" s="304"/>
      <c r="BS128" s="309"/>
      <c r="BT128" s="314"/>
      <c r="BU128" s="319"/>
      <c r="BV128" s="324"/>
      <c r="BW128" s="329"/>
      <c r="BX128" s="334"/>
      <c r="BY128" s="339"/>
      <c r="BZ128" s="344"/>
      <c r="CA128" s="349"/>
      <c r="CB128" s="389"/>
      <c r="CC128" s="354"/>
      <c r="CD128" s="359"/>
      <c r="CE128" s="364"/>
      <c r="CF128" s="369"/>
      <c r="CG128" s="374"/>
      <c r="CH128" s="379"/>
    </row>
    <row r="129" spans="1:86" x14ac:dyDescent="0.25">
      <c r="A129" s="401" t="s">
        <v>23</v>
      </c>
      <c r="B129" s="402" t="s">
        <v>482</v>
      </c>
      <c r="C129" s="403" t="s">
        <v>488</v>
      </c>
      <c r="D129" s="404" t="s">
        <v>488</v>
      </c>
      <c r="E129" s="405">
        <v>2</v>
      </c>
      <c r="G129" s="14"/>
      <c r="H129" s="19"/>
      <c r="I129" s="24"/>
      <c r="J129" s="24"/>
      <c r="K129" s="29"/>
      <c r="L129" s="34"/>
      <c r="M129" s="39"/>
      <c r="N129" s="44"/>
      <c r="O129" s="49"/>
      <c r="P129" s="54"/>
      <c r="Q129" s="59"/>
      <c r="R129" s="64"/>
      <c r="S129" s="407"/>
      <c r="T129" s="69"/>
      <c r="U129" s="74"/>
      <c r="V129" s="79"/>
      <c r="W129" s="84"/>
      <c r="X129" s="89"/>
      <c r="Y129" s="94"/>
      <c r="Z129" s="99"/>
      <c r="AA129" s="104"/>
      <c r="AB129" s="109"/>
      <c r="AC129" s="114"/>
      <c r="AD129" s="119"/>
      <c r="AE129" s="124"/>
      <c r="AF129" s="129"/>
      <c r="AG129" s="134"/>
      <c r="AH129" s="139"/>
      <c r="AI129" s="144"/>
      <c r="AJ129" s="149"/>
      <c r="AK129" s="154"/>
      <c r="AL129" s="159"/>
      <c r="AM129" s="164"/>
      <c r="AN129" s="164"/>
      <c r="AO129" s="169"/>
      <c r="AP129" s="174"/>
      <c r="AQ129" s="179"/>
      <c r="AR129" s="184"/>
      <c r="AS129" s="189"/>
      <c r="AT129" s="194"/>
      <c r="AU129" s="199">
        <v>3</v>
      </c>
      <c r="AV129" s="389"/>
      <c r="AW129" s="204">
        <v>6</v>
      </c>
      <c r="AX129" s="209"/>
      <c r="AY129" s="214"/>
      <c r="AZ129" s="219"/>
      <c r="BA129" s="224"/>
      <c r="BB129" s="229"/>
      <c r="BC129" s="234"/>
      <c r="BD129" s="239"/>
      <c r="BE129" s="244"/>
      <c r="BF129" s="249"/>
      <c r="BG129" s="254"/>
      <c r="BH129" s="259"/>
      <c r="BI129" s="264"/>
      <c r="BJ129" s="269"/>
      <c r="BK129" s="274"/>
      <c r="BL129" s="274"/>
      <c r="BM129" s="279"/>
      <c r="BN129" s="284"/>
      <c r="BO129" s="289"/>
      <c r="BP129" s="294"/>
      <c r="BQ129" s="299"/>
      <c r="BR129" s="304"/>
      <c r="BS129" s="309"/>
      <c r="BT129" s="314"/>
      <c r="BU129" s="319"/>
      <c r="BV129" s="324"/>
      <c r="BW129" s="329"/>
      <c r="BX129" s="334"/>
      <c r="BY129" s="339"/>
      <c r="BZ129" s="344"/>
      <c r="CA129" s="349"/>
      <c r="CB129" s="389"/>
      <c r="CC129" s="354"/>
      <c r="CD129" s="359"/>
      <c r="CE129" s="364"/>
      <c r="CF129" s="369"/>
      <c r="CG129" s="374"/>
      <c r="CH129" s="379"/>
    </row>
    <row r="130" spans="1:86" x14ac:dyDescent="0.25">
      <c r="A130" s="401" t="s">
        <v>23</v>
      </c>
      <c r="B130" s="402" t="s">
        <v>489</v>
      </c>
      <c r="C130" s="403" t="s">
        <v>490</v>
      </c>
      <c r="D130" s="404" t="s">
        <v>491</v>
      </c>
      <c r="E130" s="405">
        <v>4</v>
      </c>
      <c r="G130" s="14"/>
      <c r="H130" s="19"/>
      <c r="I130" s="24"/>
      <c r="J130" s="24"/>
      <c r="K130" s="29"/>
      <c r="L130" s="34"/>
      <c r="M130" s="39"/>
      <c r="N130" s="44"/>
      <c r="O130" s="49"/>
      <c r="P130" s="54"/>
      <c r="Q130" s="59"/>
      <c r="R130" s="64"/>
      <c r="S130" s="407"/>
      <c r="T130" s="69"/>
      <c r="U130" s="74"/>
      <c r="V130" s="79"/>
      <c r="W130" s="84"/>
      <c r="X130" s="89"/>
      <c r="Y130" s="94"/>
      <c r="Z130" s="99"/>
      <c r="AA130" s="104"/>
      <c r="AB130" s="109"/>
      <c r="AC130" s="114"/>
      <c r="AD130" s="119"/>
      <c r="AE130" s="124"/>
      <c r="AF130" s="129"/>
      <c r="AG130" s="134"/>
      <c r="AH130" s="139"/>
      <c r="AI130" s="144"/>
      <c r="AJ130" s="149"/>
      <c r="AK130" s="154"/>
      <c r="AL130" s="159"/>
      <c r="AM130" s="164"/>
      <c r="AN130" s="164"/>
      <c r="AO130" s="169"/>
      <c r="AP130" s="174"/>
      <c r="AQ130" s="179"/>
      <c r="AR130" s="184"/>
      <c r="AS130" s="189"/>
      <c r="AT130" s="194"/>
      <c r="AU130" s="199">
        <v>2</v>
      </c>
      <c r="AV130" s="389"/>
      <c r="AW130" s="204">
        <v>2</v>
      </c>
      <c r="AX130" s="209"/>
      <c r="AY130" s="214"/>
      <c r="AZ130" s="219"/>
      <c r="BA130" s="224"/>
      <c r="BB130" s="229"/>
      <c r="BC130" s="234"/>
      <c r="BD130" s="239"/>
      <c r="BE130" s="244"/>
      <c r="BF130" s="249"/>
      <c r="BG130" s="254"/>
      <c r="BH130" s="259"/>
      <c r="BI130" s="264"/>
      <c r="BJ130" s="269"/>
      <c r="BK130" s="274"/>
      <c r="BL130" s="274"/>
      <c r="BM130" s="279"/>
      <c r="BN130" s="284"/>
      <c r="BO130" s="289"/>
      <c r="BP130" s="294"/>
      <c r="BQ130" s="299"/>
      <c r="BR130" s="304"/>
      <c r="BS130" s="309"/>
      <c r="BT130" s="314"/>
      <c r="BU130" s="319"/>
      <c r="BV130" s="324"/>
      <c r="BW130" s="329"/>
      <c r="BX130" s="334"/>
      <c r="BY130" s="339"/>
      <c r="BZ130" s="344"/>
      <c r="CA130" s="349"/>
      <c r="CB130" s="389"/>
      <c r="CC130" s="354"/>
      <c r="CD130" s="359"/>
      <c r="CE130" s="364"/>
      <c r="CF130" s="369"/>
      <c r="CG130" s="374"/>
      <c r="CH130" s="379"/>
    </row>
    <row r="131" spans="1:86" x14ac:dyDescent="0.25">
      <c r="A131" s="401" t="s">
        <v>23</v>
      </c>
      <c r="B131" s="402" t="s">
        <v>489</v>
      </c>
      <c r="C131" s="403" t="s">
        <v>490</v>
      </c>
      <c r="D131" s="404" t="s">
        <v>492</v>
      </c>
      <c r="E131" s="405">
        <v>4</v>
      </c>
      <c r="G131" s="14"/>
      <c r="H131" s="19"/>
      <c r="I131" s="24"/>
      <c r="J131" s="24"/>
      <c r="K131" s="29"/>
      <c r="L131" s="34"/>
      <c r="M131" s="39"/>
      <c r="N131" s="44"/>
      <c r="O131" s="49"/>
      <c r="P131" s="54"/>
      <c r="Q131" s="59"/>
      <c r="R131" s="64"/>
      <c r="S131" s="407"/>
      <c r="T131" s="69"/>
      <c r="U131" s="74"/>
      <c r="V131" s="79"/>
      <c r="W131" s="84"/>
      <c r="X131" s="89"/>
      <c r="Y131" s="94"/>
      <c r="Z131" s="99"/>
      <c r="AA131" s="104"/>
      <c r="AB131" s="109"/>
      <c r="AC131" s="114"/>
      <c r="AD131" s="119"/>
      <c r="AE131" s="124"/>
      <c r="AF131" s="129"/>
      <c r="AG131" s="134"/>
      <c r="AH131" s="139"/>
      <c r="AI131" s="144"/>
      <c r="AJ131" s="149"/>
      <c r="AK131" s="154"/>
      <c r="AL131" s="159"/>
      <c r="AM131" s="164"/>
      <c r="AN131" s="164"/>
      <c r="AO131" s="169"/>
      <c r="AP131" s="174"/>
      <c r="AQ131" s="179"/>
      <c r="AR131" s="184"/>
      <c r="AS131" s="189"/>
      <c r="AT131" s="194"/>
      <c r="AU131" s="199">
        <v>2</v>
      </c>
      <c r="AV131" s="389"/>
      <c r="AW131" s="204">
        <v>1</v>
      </c>
      <c r="AX131" s="209"/>
      <c r="AY131" s="214"/>
      <c r="AZ131" s="219"/>
      <c r="BA131" s="224"/>
      <c r="BB131" s="229"/>
      <c r="BC131" s="234"/>
      <c r="BD131" s="239"/>
      <c r="BE131" s="244"/>
      <c r="BF131" s="249"/>
      <c r="BG131" s="254"/>
      <c r="BH131" s="259"/>
      <c r="BI131" s="264"/>
      <c r="BJ131" s="269"/>
      <c r="BK131" s="274"/>
      <c r="BL131" s="274"/>
      <c r="BM131" s="279"/>
      <c r="BN131" s="284"/>
      <c r="BO131" s="289"/>
      <c r="BP131" s="294"/>
      <c r="BQ131" s="299"/>
      <c r="BR131" s="304"/>
      <c r="BS131" s="309"/>
      <c r="BT131" s="314"/>
      <c r="BU131" s="319"/>
      <c r="BV131" s="324"/>
      <c r="BW131" s="329"/>
      <c r="BX131" s="334"/>
      <c r="BY131" s="339"/>
      <c r="BZ131" s="344"/>
      <c r="CA131" s="349"/>
      <c r="CB131" s="389"/>
      <c r="CC131" s="354"/>
      <c r="CD131" s="359"/>
      <c r="CE131" s="364"/>
      <c r="CF131" s="369"/>
      <c r="CG131" s="374"/>
      <c r="CH131" s="379"/>
    </row>
    <row r="132" spans="1:86" x14ac:dyDescent="0.25">
      <c r="A132" s="401" t="s">
        <v>23</v>
      </c>
      <c r="B132" s="402" t="s">
        <v>489</v>
      </c>
      <c r="C132" s="403" t="s">
        <v>490</v>
      </c>
      <c r="D132" s="404" t="s">
        <v>493</v>
      </c>
      <c r="E132" s="405">
        <v>4</v>
      </c>
      <c r="G132" s="14"/>
      <c r="H132" s="19"/>
      <c r="I132" s="24"/>
      <c r="J132" s="24"/>
      <c r="K132" s="29"/>
      <c r="L132" s="34"/>
      <c r="M132" s="39"/>
      <c r="N132" s="44"/>
      <c r="O132" s="49"/>
      <c r="P132" s="54"/>
      <c r="Q132" s="59"/>
      <c r="R132" s="64"/>
      <c r="S132" s="407"/>
      <c r="T132" s="69"/>
      <c r="U132" s="74"/>
      <c r="V132" s="79"/>
      <c r="W132" s="84"/>
      <c r="X132" s="89"/>
      <c r="Y132" s="94"/>
      <c r="Z132" s="99"/>
      <c r="AA132" s="104"/>
      <c r="AB132" s="109"/>
      <c r="AC132" s="114"/>
      <c r="AD132" s="119"/>
      <c r="AE132" s="124"/>
      <c r="AF132" s="129"/>
      <c r="AG132" s="134"/>
      <c r="AH132" s="139"/>
      <c r="AI132" s="144"/>
      <c r="AJ132" s="149"/>
      <c r="AK132" s="154"/>
      <c r="AL132" s="159"/>
      <c r="AM132" s="164"/>
      <c r="AN132" s="164"/>
      <c r="AO132" s="169"/>
      <c r="AP132" s="174"/>
      <c r="AQ132" s="179"/>
      <c r="AR132" s="184"/>
      <c r="AS132" s="189"/>
      <c r="AT132" s="194"/>
      <c r="AU132" s="199">
        <v>2</v>
      </c>
      <c r="AV132" s="389"/>
      <c r="AW132" s="204">
        <v>1</v>
      </c>
      <c r="AX132" s="209"/>
      <c r="AY132" s="214"/>
      <c r="AZ132" s="219"/>
      <c r="BA132" s="224"/>
      <c r="BB132" s="229"/>
      <c r="BC132" s="234"/>
      <c r="BD132" s="239"/>
      <c r="BE132" s="244"/>
      <c r="BF132" s="249"/>
      <c r="BG132" s="254"/>
      <c r="BH132" s="259"/>
      <c r="BI132" s="264"/>
      <c r="BJ132" s="269"/>
      <c r="BK132" s="274"/>
      <c r="BL132" s="274"/>
      <c r="BM132" s="279"/>
      <c r="BN132" s="284"/>
      <c r="BO132" s="289"/>
      <c r="BP132" s="294"/>
      <c r="BQ132" s="299"/>
      <c r="BR132" s="304"/>
      <c r="BS132" s="309"/>
      <c r="BT132" s="314"/>
      <c r="BU132" s="319"/>
      <c r="BV132" s="324"/>
      <c r="BW132" s="329"/>
      <c r="BX132" s="334"/>
      <c r="BY132" s="339"/>
      <c r="BZ132" s="344"/>
      <c r="CA132" s="349"/>
      <c r="CB132" s="389"/>
      <c r="CC132" s="354"/>
      <c r="CD132" s="359"/>
      <c r="CE132" s="364"/>
      <c r="CF132" s="369"/>
      <c r="CG132" s="374"/>
      <c r="CH132" s="379"/>
    </row>
    <row r="133" spans="1:86" x14ac:dyDescent="0.25">
      <c r="A133" s="401" t="s">
        <v>23</v>
      </c>
      <c r="B133" s="402" t="s">
        <v>489</v>
      </c>
      <c r="C133" s="403" t="s">
        <v>490</v>
      </c>
      <c r="D133" s="404" t="s">
        <v>494</v>
      </c>
      <c r="E133" s="405">
        <v>4</v>
      </c>
      <c r="G133" s="15"/>
      <c r="H133" s="20"/>
      <c r="I133" s="25"/>
      <c r="J133" s="25"/>
      <c r="K133" s="30"/>
      <c r="L133" s="35"/>
      <c r="M133" s="40"/>
      <c r="N133" s="45"/>
      <c r="O133" s="50"/>
      <c r="P133" s="55"/>
      <c r="Q133" s="60"/>
      <c r="R133" s="65"/>
      <c r="S133" s="408"/>
      <c r="T133" s="70"/>
      <c r="U133" s="75"/>
      <c r="V133" s="80"/>
      <c r="W133" s="85"/>
      <c r="X133" s="90"/>
      <c r="Y133" s="95"/>
      <c r="Z133" s="100"/>
      <c r="AA133" s="105"/>
      <c r="AB133" s="110"/>
      <c r="AC133" s="115"/>
      <c r="AD133" s="120"/>
      <c r="AE133" s="125"/>
      <c r="AF133" s="130"/>
      <c r="AG133" s="135"/>
      <c r="AH133" s="140"/>
      <c r="AI133" s="145"/>
      <c r="AJ133" s="150"/>
      <c r="AK133" s="155"/>
      <c r="AL133" s="160"/>
      <c r="AM133" s="165"/>
      <c r="AN133" s="165"/>
      <c r="AO133" s="170"/>
      <c r="AP133" s="175"/>
      <c r="AQ133" s="180"/>
      <c r="AR133" s="185"/>
      <c r="AS133" s="190"/>
      <c r="AT133" s="195"/>
      <c r="AU133" s="200"/>
      <c r="AV133" s="390"/>
      <c r="AW133" s="205"/>
      <c r="AX133" s="210"/>
      <c r="AY133" s="215"/>
      <c r="AZ133" s="220"/>
      <c r="BA133" s="225"/>
      <c r="BB133" s="230"/>
      <c r="BC133" s="235"/>
      <c r="BD133" s="240">
        <v>62</v>
      </c>
      <c r="BE133" s="245"/>
      <c r="BF133" s="250"/>
      <c r="BG133" s="255"/>
      <c r="BH133" s="260"/>
      <c r="BI133" s="265"/>
      <c r="BJ133" s="270"/>
      <c r="BK133" s="275"/>
      <c r="BL133" s="275"/>
      <c r="BM133" s="280"/>
      <c r="BN133" s="285"/>
      <c r="BO133" s="290"/>
      <c r="BP133" s="295"/>
      <c r="BQ133" s="300"/>
      <c r="BR133" s="305"/>
      <c r="BS133" s="310"/>
      <c r="BT133" s="315"/>
      <c r="BU133" s="320"/>
      <c r="BV133" s="325"/>
      <c r="BW133" s="330"/>
      <c r="BX133" s="335"/>
      <c r="BY133" s="340"/>
      <c r="BZ133" s="345"/>
      <c r="CA133" s="350"/>
      <c r="CB133" s="390"/>
      <c r="CC133" s="355"/>
      <c r="CD133" s="360"/>
      <c r="CE133" s="365"/>
      <c r="CF133" s="370"/>
      <c r="CG133" s="375"/>
      <c r="CH133" s="380"/>
    </row>
    <row r="134" spans="1:86" x14ac:dyDescent="0.25">
      <c r="A134" s="401" t="s">
        <v>23</v>
      </c>
      <c r="B134" s="402" t="s">
        <v>489</v>
      </c>
      <c r="C134" s="403" t="s">
        <v>488</v>
      </c>
      <c r="D134" s="404" t="s">
        <v>488</v>
      </c>
      <c r="E134" s="405">
        <v>2</v>
      </c>
      <c r="G134" s="15"/>
      <c r="H134" s="20"/>
      <c r="I134" s="25"/>
      <c r="J134" s="25"/>
      <c r="K134" s="30"/>
      <c r="L134" s="35"/>
      <c r="M134" s="40"/>
      <c r="N134" s="45"/>
      <c r="O134" s="50"/>
      <c r="P134" s="55"/>
      <c r="Q134" s="60"/>
      <c r="R134" s="65"/>
      <c r="S134" s="408"/>
      <c r="T134" s="70"/>
      <c r="U134" s="75"/>
      <c r="V134" s="80"/>
      <c r="W134" s="85"/>
      <c r="X134" s="90"/>
      <c r="Y134" s="95"/>
      <c r="Z134" s="100"/>
      <c r="AA134" s="105"/>
      <c r="AB134" s="110"/>
      <c r="AC134" s="115"/>
      <c r="AD134" s="120"/>
      <c r="AE134" s="125"/>
      <c r="AF134" s="130"/>
      <c r="AG134" s="135"/>
      <c r="AH134" s="140"/>
      <c r="AI134" s="145"/>
      <c r="AJ134" s="150"/>
      <c r="AK134" s="155"/>
      <c r="AL134" s="160"/>
      <c r="AM134" s="165"/>
      <c r="AN134" s="165"/>
      <c r="AO134" s="170"/>
      <c r="AP134" s="175"/>
      <c r="AQ134" s="180"/>
      <c r="AR134" s="185"/>
      <c r="AS134" s="190"/>
      <c r="AT134" s="195"/>
      <c r="AU134" s="200"/>
      <c r="AV134" s="390"/>
      <c r="AW134" s="205"/>
      <c r="AX134" s="210"/>
      <c r="AY134" s="215"/>
      <c r="AZ134" s="220"/>
      <c r="BA134" s="225"/>
      <c r="BB134" s="230"/>
      <c r="BC134" s="235"/>
      <c r="BD134" s="240">
        <v>38</v>
      </c>
      <c r="BE134" s="245"/>
      <c r="BF134" s="250"/>
      <c r="BG134" s="255"/>
      <c r="BH134" s="260"/>
      <c r="BI134" s="265"/>
      <c r="BJ134" s="270"/>
      <c r="BK134" s="275"/>
      <c r="BL134" s="275"/>
      <c r="BM134" s="280"/>
      <c r="BN134" s="285"/>
      <c r="BO134" s="290"/>
      <c r="BP134" s="295"/>
      <c r="BQ134" s="300"/>
      <c r="BR134" s="305"/>
      <c r="BS134" s="310"/>
      <c r="BT134" s="315"/>
      <c r="BU134" s="320"/>
      <c r="BV134" s="325"/>
      <c r="BW134" s="330"/>
      <c r="BX134" s="335"/>
      <c r="BY134" s="340"/>
      <c r="BZ134" s="345"/>
      <c r="CA134" s="350">
        <v>4</v>
      </c>
      <c r="CB134" s="390"/>
      <c r="CC134" s="355"/>
      <c r="CD134" s="360"/>
      <c r="CE134" s="365"/>
      <c r="CF134" s="370"/>
      <c r="CG134" s="375"/>
      <c r="CH134" s="380"/>
    </row>
    <row r="135" spans="1:86" x14ac:dyDescent="0.25">
      <c r="A135" s="401" t="s">
        <v>23</v>
      </c>
      <c r="B135" s="402" t="s">
        <v>495</v>
      </c>
      <c r="C135" s="403" t="s">
        <v>496</v>
      </c>
      <c r="D135" s="404" t="s">
        <v>497</v>
      </c>
      <c r="E135" s="405">
        <v>1</v>
      </c>
      <c r="G135" s="15"/>
      <c r="H135" s="20"/>
      <c r="I135" s="25"/>
      <c r="J135" s="25"/>
      <c r="K135" s="30"/>
      <c r="L135" s="35"/>
      <c r="M135" s="40"/>
      <c r="N135" s="45"/>
      <c r="O135" s="50"/>
      <c r="P135" s="55"/>
      <c r="Q135" s="60"/>
      <c r="R135" s="65"/>
      <c r="S135" s="408"/>
      <c r="T135" s="70"/>
      <c r="U135" s="75"/>
      <c r="V135" s="80"/>
      <c r="W135" s="85"/>
      <c r="X135" s="90"/>
      <c r="Y135" s="95"/>
      <c r="Z135" s="100"/>
      <c r="AA135" s="105"/>
      <c r="AB135" s="110"/>
      <c r="AC135" s="115"/>
      <c r="AD135" s="120"/>
      <c r="AE135" s="125"/>
      <c r="AF135" s="130"/>
      <c r="AG135" s="135"/>
      <c r="AH135" s="140"/>
      <c r="AI135" s="145"/>
      <c r="AJ135" s="150"/>
      <c r="AK135" s="155"/>
      <c r="AL135" s="160"/>
      <c r="AM135" s="165"/>
      <c r="AN135" s="165"/>
      <c r="AO135" s="170"/>
      <c r="AP135" s="175"/>
      <c r="AQ135" s="180"/>
      <c r="AR135" s="185"/>
      <c r="AS135" s="190"/>
      <c r="AT135" s="195"/>
      <c r="AU135" s="200"/>
      <c r="AV135" s="390"/>
      <c r="AW135" s="205"/>
      <c r="AX135" s="210"/>
      <c r="AY135" s="215"/>
      <c r="AZ135" s="220"/>
      <c r="BA135" s="225"/>
      <c r="BB135" s="230"/>
      <c r="BC135" s="235"/>
      <c r="BD135" s="240">
        <v>37</v>
      </c>
      <c r="BE135" s="245"/>
      <c r="BF135" s="250"/>
      <c r="BG135" s="255"/>
      <c r="BH135" s="260"/>
      <c r="BI135" s="265"/>
      <c r="BJ135" s="270"/>
      <c r="BK135" s="275"/>
      <c r="BL135" s="275"/>
      <c r="BM135" s="280"/>
      <c r="BN135" s="285"/>
      <c r="BO135" s="290"/>
      <c r="BP135" s="295"/>
      <c r="BQ135" s="300"/>
      <c r="BR135" s="305"/>
      <c r="BS135" s="310"/>
      <c r="BT135" s="315"/>
      <c r="BU135" s="320"/>
      <c r="BV135" s="325"/>
      <c r="BW135" s="330"/>
      <c r="BX135" s="335"/>
      <c r="BY135" s="340"/>
      <c r="BZ135" s="345"/>
      <c r="CA135" s="350">
        <v>4</v>
      </c>
      <c r="CB135" s="390"/>
      <c r="CC135" s="355"/>
      <c r="CD135" s="360"/>
      <c r="CE135" s="365"/>
      <c r="CF135" s="370"/>
      <c r="CG135" s="375"/>
      <c r="CH135" s="380"/>
    </row>
    <row r="136" spans="1:86" x14ac:dyDescent="0.25">
      <c r="A136" s="401" t="s">
        <v>23</v>
      </c>
      <c r="B136" s="402" t="s">
        <v>495</v>
      </c>
      <c r="C136" s="403" t="s">
        <v>498</v>
      </c>
      <c r="D136" s="404" t="s">
        <v>499</v>
      </c>
      <c r="E136" s="405">
        <v>1</v>
      </c>
      <c r="G136" s="15"/>
      <c r="H136" s="20"/>
      <c r="I136" s="25"/>
      <c r="J136" s="25"/>
      <c r="K136" s="30"/>
      <c r="L136" s="35"/>
      <c r="M136" s="40"/>
      <c r="N136" s="45"/>
      <c r="O136" s="50"/>
      <c r="P136" s="55"/>
      <c r="Q136" s="60"/>
      <c r="R136" s="65"/>
      <c r="S136" s="408"/>
      <c r="T136" s="70"/>
      <c r="U136" s="75"/>
      <c r="V136" s="80"/>
      <c r="W136" s="85"/>
      <c r="X136" s="90"/>
      <c r="Y136" s="95"/>
      <c r="Z136" s="100"/>
      <c r="AA136" s="105"/>
      <c r="AB136" s="110"/>
      <c r="AC136" s="115"/>
      <c r="AD136" s="120"/>
      <c r="AE136" s="125"/>
      <c r="AF136" s="130"/>
      <c r="AG136" s="135"/>
      <c r="AH136" s="140"/>
      <c r="AI136" s="145"/>
      <c r="AJ136" s="150"/>
      <c r="AK136" s="155"/>
      <c r="AL136" s="160"/>
      <c r="AM136" s="165"/>
      <c r="AN136" s="165"/>
      <c r="AO136" s="170"/>
      <c r="AP136" s="175"/>
      <c r="AQ136" s="180"/>
      <c r="AR136" s="185"/>
      <c r="AS136" s="190"/>
      <c r="AT136" s="195"/>
      <c r="AU136" s="200"/>
      <c r="AV136" s="390"/>
      <c r="AW136" s="205"/>
      <c r="AX136" s="210"/>
      <c r="AY136" s="215"/>
      <c r="AZ136" s="220"/>
      <c r="BA136" s="225"/>
      <c r="BB136" s="230"/>
      <c r="BC136" s="235"/>
      <c r="BD136" s="240">
        <v>43</v>
      </c>
      <c r="BE136" s="245"/>
      <c r="BF136" s="250"/>
      <c r="BG136" s="255"/>
      <c r="BH136" s="260"/>
      <c r="BI136" s="265"/>
      <c r="BJ136" s="270"/>
      <c r="BK136" s="275"/>
      <c r="BL136" s="275"/>
      <c r="BM136" s="280"/>
      <c r="BN136" s="285"/>
      <c r="BO136" s="290"/>
      <c r="BP136" s="295"/>
      <c r="BQ136" s="300"/>
      <c r="BR136" s="305"/>
      <c r="BS136" s="310"/>
      <c r="BT136" s="315"/>
      <c r="BU136" s="320"/>
      <c r="BV136" s="325"/>
      <c r="BW136" s="330"/>
      <c r="BX136" s="335"/>
      <c r="BY136" s="340"/>
      <c r="BZ136" s="345"/>
      <c r="CA136" s="350">
        <v>4</v>
      </c>
      <c r="CB136" s="390"/>
      <c r="CC136" s="355"/>
      <c r="CD136" s="360"/>
      <c r="CE136" s="365"/>
      <c r="CF136" s="370"/>
      <c r="CG136" s="375"/>
      <c r="CH136" s="380"/>
    </row>
    <row r="137" spans="1:86" x14ac:dyDescent="0.25">
      <c r="A137" s="401" t="s">
        <v>23</v>
      </c>
      <c r="B137" s="402" t="s">
        <v>495</v>
      </c>
      <c r="C137" s="403" t="s">
        <v>496</v>
      </c>
      <c r="D137" s="404" t="s">
        <v>500</v>
      </c>
      <c r="E137" s="405">
        <v>1</v>
      </c>
      <c r="G137" s="14"/>
      <c r="H137" s="19"/>
      <c r="I137" s="24"/>
      <c r="J137" s="24"/>
      <c r="K137" s="29"/>
      <c r="L137" s="34"/>
      <c r="M137" s="39"/>
      <c r="N137" s="44">
        <v>2</v>
      </c>
      <c r="O137" s="49"/>
      <c r="P137" s="54"/>
      <c r="Q137" s="59"/>
      <c r="R137" s="64"/>
      <c r="S137" s="407"/>
      <c r="T137" s="69"/>
      <c r="U137" s="74"/>
      <c r="V137" s="79"/>
      <c r="W137" s="84"/>
      <c r="X137" s="89"/>
      <c r="Y137" s="94"/>
      <c r="Z137" s="99"/>
      <c r="AA137" s="104">
        <v>2</v>
      </c>
      <c r="AB137" s="109"/>
      <c r="AC137" s="114"/>
      <c r="AD137" s="119"/>
      <c r="AE137" s="124"/>
      <c r="AF137" s="129"/>
      <c r="AG137" s="134"/>
      <c r="AH137" s="139"/>
      <c r="AI137" s="144"/>
      <c r="AJ137" s="149"/>
      <c r="AK137" s="154"/>
      <c r="AL137" s="159"/>
      <c r="AM137" s="164"/>
      <c r="AN137" s="164"/>
      <c r="AO137" s="169"/>
      <c r="AP137" s="174"/>
      <c r="AQ137" s="179"/>
      <c r="AR137" s="184"/>
      <c r="AS137" s="189"/>
      <c r="AT137" s="194"/>
      <c r="AU137" s="199"/>
      <c r="AV137" s="389"/>
      <c r="AW137" s="204"/>
      <c r="AX137" s="209"/>
      <c r="AY137" s="214"/>
      <c r="AZ137" s="219"/>
      <c r="BA137" s="224"/>
      <c r="BB137" s="229"/>
      <c r="BC137" s="234"/>
      <c r="BD137" s="239"/>
      <c r="BE137" s="244"/>
      <c r="BF137" s="249"/>
      <c r="BG137" s="254"/>
      <c r="BH137" s="259"/>
      <c r="BI137" s="264"/>
      <c r="BJ137" s="269"/>
      <c r="BK137" s="274"/>
      <c r="BL137" s="274"/>
      <c r="BM137" s="279"/>
      <c r="BN137" s="284"/>
      <c r="BO137" s="289"/>
      <c r="BP137" s="294"/>
      <c r="BQ137" s="299"/>
      <c r="BR137" s="304"/>
      <c r="BS137" s="309"/>
      <c r="BT137" s="314"/>
      <c r="BU137" s="319"/>
      <c r="BV137" s="324"/>
      <c r="BW137" s="329"/>
      <c r="BX137" s="334"/>
      <c r="BY137" s="339"/>
      <c r="BZ137" s="344"/>
      <c r="CA137" s="349"/>
      <c r="CB137" s="389"/>
      <c r="CC137" s="354"/>
      <c r="CD137" s="359"/>
      <c r="CE137" s="364"/>
      <c r="CF137" s="369"/>
      <c r="CG137" s="374"/>
      <c r="CH137" s="379"/>
    </row>
    <row r="138" spans="1:86" x14ac:dyDescent="0.25">
      <c r="A138" s="401" t="s">
        <v>23</v>
      </c>
      <c r="B138" s="402" t="s">
        <v>495</v>
      </c>
      <c r="C138" s="403" t="s">
        <v>496</v>
      </c>
      <c r="D138" s="404" t="s">
        <v>501</v>
      </c>
      <c r="E138" s="405">
        <v>1</v>
      </c>
      <c r="G138" s="14"/>
      <c r="H138" s="19">
        <v>3</v>
      </c>
      <c r="I138" s="24">
        <v>2</v>
      </c>
      <c r="J138" s="24">
        <v>120</v>
      </c>
      <c r="K138" s="29">
        <v>4</v>
      </c>
      <c r="L138" s="34">
        <v>2</v>
      </c>
      <c r="M138" s="39"/>
      <c r="N138" s="44">
        <v>28</v>
      </c>
      <c r="O138" s="49">
        <v>4</v>
      </c>
      <c r="P138" s="54">
        <v>5</v>
      </c>
      <c r="Q138" s="59">
        <v>5</v>
      </c>
      <c r="R138" s="64">
        <v>30</v>
      </c>
      <c r="S138" s="407">
        <v>12</v>
      </c>
      <c r="T138" s="69"/>
      <c r="U138" s="74"/>
      <c r="V138" s="79">
        <v>20</v>
      </c>
      <c r="W138" s="84"/>
      <c r="X138" s="89"/>
      <c r="Y138" s="94"/>
      <c r="Z138" s="99"/>
      <c r="AA138" s="104">
        <v>12</v>
      </c>
      <c r="AB138" s="109"/>
      <c r="AC138" s="114"/>
      <c r="AD138" s="119"/>
      <c r="AE138" s="124">
        <v>2</v>
      </c>
      <c r="AF138" s="129">
        <v>4</v>
      </c>
      <c r="AG138" s="134">
        <v>4</v>
      </c>
      <c r="AH138" s="139">
        <v>65</v>
      </c>
      <c r="AI138" s="144">
        <v>6</v>
      </c>
      <c r="AJ138" s="149"/>
      <c r="AK138" s="154">
        <v>4</v>
      </c>
      <c r="AL138" s="159"/>
      <c r="AM138" s="164"/>
      <c r="AN138" s="164">
        <v>6</v>
      </c>
      <c r="AO138" s="169"/>
      <c r="AP138" s="174"/>
      <c r="AQ138" s="179">
        <v>6</v>
      </c>
      <c r="AR138" s="184"/>
      <c r="AS138" s="189"/>
      <c r="AT138" s="194">
        <v>4</v>
      </c>
      <c r="AU138" s="199"/>
      <c r="AV138" s="389"/>
      <c r="AW138" s="204"/>
      <c r="AX138" s="209"/>
      <c r="AY138" s="214">
        <v>10</v>
      </c>
      <c r="AZ138" s="219">
        <v>7</v>
      </c>
      <c r="BA138" s="224"/>
      <c r="BB138" s="229"/>
      <c r="BC138" s="234"/>
      <c r="BD138" s="239">
        <v>13</v>
      </c>
      <c r="BE138" s="244"/>
      <c r="BF138" s="249"/>
      <c r="BG138" s="254">
        <v>10</v>
      </c>
      <c r="BH138" s="259"/>
      <c r="BI138" s="264">
        <v>6</v>
      </c>
      <c r="BJ138" s="269">
        <v>55</v>
      </c>
      <c r="BK138" s="274"/>
      <c r="BL138" s="274">
        <v>10</v>
      </c>
      <c r="BM138" s="279">
        <v>6</v>
      </c>
      <c r="BN138" s="284">
        <v>6</v>
      </c>
      <c r="BO138" s="289">
        <v>40</v>
      </c>
      <c r="BP138" s="294"/>
      <c r="BQ138" s="299"/>
      <c r="BR138" s="304"/>
      <c r="BS138" s="309"/>
      <c r="BT138" s="314"/>
      <c r="BU138" s="319">
        <v>3</v>
      </c>
      <c r="BV138" s="324">
        <v>3</v>
      </c>
      <c r="BW138" s="329">
        <v>6</v>
      </c>
      <c r="BX138" s="334"/>
      <c r="BY138" s="339"/>
      <c r="BZ138" s="344"/>
      <c r="CA138" s="349">
        <v>5</v>
      </c>
      <c r="CB138" s="389"/>
      <c r="CC138" s="354"/>
      <c r="CD138" s="359"/>
      <c r="CE138" s="364"/>
      <c r="CF138" s="369"/>
      <c r="CG138" s="374"/>
      <c r="CH138" s="379"/>
    </row>
    <row r="139" spans="1:86" x14ac:dyDescent="0.25">
      <c r="A139" s="398" t="s">
        <v>502</v>
      </c>
      <c r="B139" s="398"/>
      <c r="C139" s="399"/>
      <c r="D139" s="397"/>
      <c r="E139" s="398"/>
      <c r="G139" s="14"/>
      <c r="H139" s="19"/>
      <c r="I139" s="24"/>
      <c r="J139" s="24"/>
      <c r="K139" s="29"/>
      <c r="L139" s="34"/>
      <c r="M139" s="39"/>
      <c r="N139" s="44"/>
      <c r="O139" s="49"/>
      <c r="P139" s="54"/>
      <c r="Q139" s="59"/>
      <c r="R139" s="64"/>
      <c r="S139" s="407"/>
      <c r="T139" s="69"/>
      <c r="U139" s="74"/>
      <c r="V139" s="79"/>
      <c r="W139" s="84"/>
      <c r="X139" s="89"/>
      <c r="Y139" s="94"/>
      <c r="Z139" s="99"/>
      <c r="AA139" s="104"/>
      <c r="AB139" s="109"/>
      <c r="AC139" s="114"/>
      <c r="AD139" s="119"/>
      <c r="AE139" s="124"/>
      <c r="AF139" s="129"/>
      <c r="AG139" s="134"/>
      <c r="AH139" s="139"/>
      <c r="AI139" s="144"/>
      <c r="AJ139" s="149"/>
      <c r="AK139" s="154"/>
      <c r="AL139" s="159"/>
      <c r="AM139" s="164"/>
      <c r="AN139" s="164"/>
      <c r="AO139" s="169"/>
      <c r="AP139" s="174"/>
      <c r="AQ139" s="179"/>
      <c r="AR139" s="184"/>
      <c r="AS139" s="189"/>
      <c r="AT139" s="194"/>
      <c r="AU139" s="199"/>
      <c r="AV139" s="389"/>
      <c r="AW139" s="204"/>
      <c r="AX139" s="209"/>
      <c r="AY139" s="214"/>
      <c r="AZ139" s="219"/>
      <c r="BA139" s="224"/>
      <c r="BB139" s="229"/>
      <c r="BC139" s="234"/>
      <c r="BD139" s="239">
        <v>27</v>
      </c>
      <c r="BE139" s="244"/>
      <c r="BF139" s="249"/>
      <c r="BG139" s="254"/>
      <c r="BH139" s="259"/>
      <c r="BI139" s="264"/>
      <c r="BJ139" s="269"/>
      <c r="BK139" s="274"/>
      <c r="BL139" s="274"/>
      <c r="BM139" s="279"/>
      <c r="BN139" s="284"/>
      <c r="BO139" s="289"/>
      <c r="BP139" s="294"/>
      <c r="BQ139" s="299"/>
      <c r="BR139" s="304"/>
      <c r="BS139" s="309"/>
      <c r="BT139" s="314"/>
      <c r="BU139" s="319"/>
      <c r="BV139" s="324"/>
      <c r="BW139" s="329"/>
      <c r="BX139" s="334"/>
      <c r="BY139" s="339"/>
      <c r="BZ139" s="344"/>
      <c r="CA139" s="349"/>
      <c r="CB139" s="389"/>
      <c r="CC139" s="354"/>
      <c r="CD139" s="359"/>
      <c r="CE139" s="364"/>
      <c r="CF139" s="369"/>
      <c r="CG139" s="374"/>
      <c r="CH139" s="379"/>
    </row>
    <row r="140" spans="1:86" x14ac:dyDescent="0.25">
      <c r="A140" s="401" t="s">
        <v>503</v>
      </c>
      <c r="B140" s="402" t="s">
        <v>504</v>
      </c>
      <c r="C140" s="403" t="s">
        <v>505</v>
      </c>
      <c r="D140" s="404" t="s">
        <v>506</v>
      </c>
      <c r="E140" s="405">
        <v>1</v>
      </c>
      <c r="G140" s="14"/>
      <c r="H140" s="19"/>
      <c r="I140" s="24"/>
      <c r="J140" s="24">
        <v>28</v>
      </c>
      <c r="K140" s="29"/>
      <c r="L140" s="34"/>
      <c r="M140" s="39"/>
      <c r="N140" s="44">
        <v>8</v>
      </c>
      <c r="O140" s="49"/>
      <c r="P140" s="54">
        <v>3</v>
      </c>
      <c r="Q140" s="59"/>
      <c r="R140" s="64"/>
      <c r="S140" s="407"/>
      <c r="T140" s="69"/>
      <c r="U140" s="74"/>
      <c r="V140" s="79"/>
      <c r="W140" s="84"/>
      <c r="X140" s="89"/>
      <c r="Y140" s="94"/>
      <c r="Z140" s="99"/>
      <c r="AA140" s="104"/>
      <c r="AB140" s="109"/>
      <c r="AC140" s="114"/>
      <c r="AD140" s="119"/>
      <c r="AE140" s="124"/>
      <c r="AF140" s="129"/>
      <c r="AG140" s="134"/>
      <c r="AH140" s="139"/>
      <c r="AI140" s="144"/>
      <c r="AJ140" s="149"/>
      <c r="AK140" s="154"/>
      <c r="AL140" s="159"/>
      <c r="AM140" s="164"/>
      <c r="AN140" s="164"/>
      <c r="AO140" s="169"/>
      <c r="AP140" s="174"/>
      <c r="AQ140" s="179"/>
      <c r="AR140" s="184"/>
      <c r="AS140" s="189"/>
      <c r="AT140" s="194"/>
      <c r="AU140" s="199"/>
      <c r="AV140" s="389"/>
      <c r="AW140" s="204"/>
      <c r="AX140" s="209"/>
      <c r="AY140" s="214"/>
      <c r="AZ140" s="219"/>
      <c r="BA140" s="224"/>
      <c r="BB140" s="229"/>
      <c r="BC140" s="234"/>
      <c r="BD140" s="239"/>
      <c r="BE140" s="244"/>
      <c r="BF140" s="249"/>
      <c r="BG140" s="254"/>
      <c r="BH140" s="259"/>
      <c r="BI140" s="264"/>
      <c r="BJ140" s="269"/>
      <c r="BK140" s="274"/>
      <c r="BL140" s="274"/>
      <c r="BM140" s="279"/>
      <c r="BN140" s="284"/>
      <c r="BO140" s="289"/>
      <c r="BP140" s="294"/>
      <c r="BQ140" s="299"/>
      <c r="BR140" s="304"/>
      <c r="BS140" s="309"/>
      <c r="BT140" s="314"/>
      <c r="BU140" s="319"/>
      <c r="BV140" s="324"/>
      <c r="BW140" s="329"/>
      <c r="BX140" s="334"/>
      <c r="BY140" s="339"/>
      <c r="BZ140" s="344"/>
      <c r="CA140" s="349"/>
      <c r="CB140" s="389"/>
      <c r="CC140" s="354"/>
      <c r="CD140" s="359"/>
      <c r="CE140" s="364"/>
      <c r="CF140" s="369"/>
      <c r="CG140" s="374"/>
      <c r="CH140" s="379"/>
    </row>
    <row r="141" spans="1:86" x14ac:dyDescent="0.25">
      <c r="A141" s="398" t="s">
        <v>507</v>
      </c>
      <c r="B141" s="398"/>
      <c r="C141" s="399"/>
      <c r="D141" s="397"/>
      <c r="E141" s="398"/>
      <c r="G141" s="14"/>
      <c r="H141" s="19"/>
      <c r="I141" s="24"/>
      <c r="J141" s="24"/>
      <c r="K141" s="29"/>
      <c r="L141" s="34"/>
      <c r="M141" s="39"/>
      <c r="N141" s="44">
        <v>12</v>
      </c>
      <c r="O141" s="49"/>
      <c r="P141" s="54"/>
      <c r="Q141" s="59"/>
      <c r="R141" s="64"/>
      <c r="S141" s="407"/>
      <c r="T141" s="69"/>
      <c r="U141" s="74"/>
      <c r="V141" s="79"/>
      <c r="W141" s="84"/>
      <c r="X141" s="89"/>
      <c r="Y141" s="94"/>
      <c r="Z141" s="99"/>
      <c r="AA141" s="104"/>
      <c r="AB141" s="109"/>
      <c r="AC141" s="114"/>
      <c r="AD141" s="119"/>
      <c r="AE141" s="124"/>
      <c r="AF141" s="129"/>
      <c r="AG141" s="134"/>
      <c r="AH141" s="139"/>
      <c r="AI141" s="144"/>
      <c r="AJ141" s="149"/>
      <c r="AK141" s="154"/>
      <c r="AL141" s="159"/>
      <c r="AM141" s="164"/>
      <c r="AN141" s="164"/>
      <c r="AO141" s="169"/>
      <c r="AP141" s="174"/>
      <c r="AQ141" s="179"/>
      <c r="AR141" s="184"/>
      <c r="AS141" s="189"/>
      <c r="AT141" s="194"/>
      <c r="AU141" s="199"/>
      <c r="AV141" s="389"/>
      <c r="AW141" s="204"/>
      <c r="AX141" s="209"/>
      <c r="AY141" s="214"/>
      <c r="AZ141" s="219"/>
      <c r="BA141" s="224"/>
      <c r="BB141" s="229"/>
      <c r="BC141" s="234"/>
      <c r="BD141" s="239"/>
      <c r="BE141" s="244"/>
      <c r="BF141" s="249"/>
      <c r="BG141" s="254"/>
      <c r="BH141" s="259"/>
      <c r="BI141" s="264"/>
      <c r="BJ141" s="269">
        <v>4</v>
      </c>
      <c r="BK141" s="274"/>
      <c r="BL141" s="274"/>
      <c r="BM141" s="279"/>
      <c r="BN141" s="284">
        <v>2</v>
      </c>
      <c r="BO141" s="289"/>
      <c r="BP141" s="294"/>
      <c r="BQ141" s="299"/>
      <c r="BR141" s="304"/>
      <c r="BS141" s="309"/>
      <c r="BT141" s="314"/>
      <c r="BU141" s="319"/>
      <c r="BV141" s="324"/>
      <c r="BW141" s="329"/>
      <c r="BX141" s="334"/>
      <c r="BY141" s="339"/>
      <c r="BZ141" s="344"/>
      <c r="CA141" s="349"/>
      <c r="CB141" s="389"/>
      <c r="CC141" s="354"/>
      <c r="CD141" s="359"/>
      <c r="CE141" s="364"/>
      <c r="CF141" s="369"/>
      <c r="CG141" s="374"/>
      <c r="CH141" s="379"/>
    </row>
    <row r="142" spans="1:86" x14ac:dyDescent="0.25">
      <c r="A142" s="401" t="s">
        <v>508</v>
      </c>
      <c r="B142" s="402" t="s">
        <v>509</v>
      </c>
      <c r="C142" s="403">
        <v>43459332</v>
      </c>
      <c r="D142" s="404" t="s">
        <v>510</v>
      </c>
      <c r="E142" s="405">
        <v>4</v>
      </c>
      <c r="G142" s="14"/>
      <c r="H142" s="19"/>
      <c r="I142" s="24"/>
      <c r="J142" s="24"/>
      <c r="K142" s="29"/>
      <c r="L142" s="34"/>
      <c r="M142" s="39"/>
      <c r="N142" s="44"/>
      <c r="O142" s="49"/>
      <c r="P142" s="54"/>
      <c r="Q142" s="59"/>
      <c r="R142" s="64"/>
      <c r="S142" s="407"/>
      <c r="T142" s="69"/>
      <c r="U142" s="74"/>
      <c r="V142" s="79"/>
      <c r="W142" s="84"/>
      <c r="X142" s="89"/>
      <c r="Y142" s="94"/>
      <c r="Z142" s="99"/>
      <c r="AA142" s="104"/>
      <c r="AB142" s="109"/>
      <c r="AC142" s="114"/>
      <c r="AD142" s="119"/>
      <c r="AE142" s="124"/>
      <c r="AF142" s="129"/>
      <c r="AG142" s="134"/>
      <c r="AH142" s="139"/>
      <c r="AI142" s="144"/>
      <c r="AJ142" s="149"/>
      <c r="AK142" s="154"/>
      <c r="AL142" s="159"/>
      <c r="AM142" s="164"/>
      <c r="AN142" s="164"/>
      <c r="AO142" s="169"/>
      <c r="AP142" s="174"/>
      <c r="AQ142" s="179"/>
      <c r="AR142" s="184"/>
      <c r="AS142" s="189"/>
      <c r="AT142" s="194"/>
      <c r="AU142" s="199"/>
      <c r="AV142" s="389"/>
      <c r="AW142" s="204"/>
      <c r="AX142" s="209"/>
      <c r="AY142" s="214"/>
      <c r="AZ142" s="219"/>
      <c r="BA142" s="224"/>
      <c r="BB142" s="229"/>
      <c r="BC142" s="234"/>
      <c r="BD142" s="239"/>
      <c r="BE142" s="244"/>
      <c r="BF142" s="249"/>
      <c r="BG142" s="254"/>
      <c r="BH142" s="259"/>
      <c r="BI142" s="264"/>
      <c r="BJ142" s="269"/>
      <c r="BK142" s="274"/>
      <c r="BL142" s="274"/>
      <c r="BM142" s="279"/>
      <c r="BN142" s="284"/>
      <c r="BO142" s="289"/>
      <c r="BP142" s="294"/>
      <c r="BQ142" s="299"/>
      <c r="BR142" s="304"/>
      <c r="BS142" s="309"/>
      <c r="BT142" s="314"/>
      <c r="BU142" s="319"/>
      <c r="BV142" s="324"/>
      <c r="BW142" s="329"/>
      <c r="BX142" s="334"/>
      <c r="BY142" s="339"/>
      <c r="BZ142" s="344"/>
      <c r="CA142" s="349"/>
      <c r="CB142" s="389"/>
      <c r="CC142" s="354"/>
      <c r="CD142" s="359"/>
      <c r="CE142" s="364"/>
      <c r="CF142" s="369"/>
      <c r="CG142" s="374"/>
      <c r="CH142" s="379"/>
    </row>
    <row r="143" spans="1:86" x14ac:dyDescent="0.25">
      <c r="A143" s="401" t="s">
        <v>508</v>
      </c>
      <c r="B143" s="402" t="s">
        <v>509</v>
      </c>
      <c r="C143" s="403">
        <v>43459433</v>
      </c>
      <c r="D143" s="404" t="s">
        <v>511</v>
      </c>
      <c r="E143" s="405">
        <v>2</v>
      </c>
      <c r="G143" s="14"/>
      <c r="H143" s="19"/>
      <c r="I143" s="24"/>
      <c r="J143" s="24">
        <v>10</v>
      </c>
      <c r="K143" s="29">
        <v>4</v>
      </c>
      <c r="L143" s="34"/>
      <c r="M143" s="39"/>
      <c r="N143" s="44">
        <v>2</v>
      </c>
      <c r="O143" s="49"/>
      <c r="P143" s="54"/>
      <c r="Q143" s="59"/>
      <c r="R143" s="64"/>
      <c r="S143" s="407"/>
      <c r="T143" s="69"/>
      <c r="U143" s="74"/>
      <c r="V143" s="79"/>
      <c r="W143" s="84"/>
      <c r="X143" s="89"/>
      <c r="Y143" s="94"/>
      <c r="Z143" s="99"/>
      <c r="AA143" s="104"/>
      <c r="AB143" s="109"/>
      <c r="AC143" s="114"/>
      <c r="AD143" s="119"/>
      <c r="AE143" s="124"/>
      <c r="AF143" s="129"/>
      <c r="AG143" s="134"/>
      <c r="AH143" s="139"/>
      <c r="AI143" s="144"/>
      <c r="AJ143" s="149"/>
      <c r="AK143" s="154"/>
      <c r="AL143" s="159"/>
      <c r="AM143" s="164"/>
      <c r="AN143" s="164"/>
      <c r="AO143" s="169">
        <v>8</v>
      </c>
      <c r="AP143" s="174"/>
      <c r="AQ143" s="179"/>
      <c r="AR143" s="184"/>
      <c r="AS143" s="189"/>
      <c r="AT143" s="194"/>
      <c r="AU143" s="199"/>
      <c r="AV143" s="389"/>
      <c r="AW143" s="204"/>
      <c r="AX143" s="209"/>
      <c r="AY143" s="214"/>
      <c r="AZ143" s="219">
        <v>2</v>
      </c>
      <c r="BA143" s="224"/>
      <c r="BB143" s="229"/>
      <c r="BC143" s="234"/>
      <c r="BD143" s="239">
        <v>6</v>
      </c>
      <c r="BE143" s="244"/>
      <c r="BF143" s="249"/>
      <c r="BG143" s="254"/>
      <c r="BH143" s="259"/>
      <c r="BI143" s="264"/>
      <c r="BJ143" s="269"/>
      <c r="BK143" s="274"/>
      <c r="BL143" s="274"/>
      <c r="BM143" s="279"/>
      <c r="BN143" s="284">
        <v>2</v>
      </c>
      <c r="BO143" s="289"/>
      <c r="BP143" s="294"/>
      <c r="BQ143" s="299"/>
      <c r="BR143" s="304"/>
      <c r="BS143" s="309"/>
      <c r="BT143" s="314"/>
      <c r="BU143" s="319"/>
      <c r="BV143" s="324"/>
      <c r="BW143" s="329"/>
      <c r="BX143" s="334"/>
      <c r="BY143" s="339"/>
      <c r="BZ143" s="344"/>
      <c r="CA143" s="349"/>
      <c r="CB143" s="389"/>
      <c r="CC143" s="354"/>
      <c r="CD143" s="359"/>
      <c r="CE143" s="364"/>
      <c r="CF143" s="369"/>
      <c r="CG143" s="374"/>
      <c r="CH143" s="379"/>
    </row>
    <row r="144" spans="1:86" x14ac:dyDescent="0.25">
      <c r="A144" s="401" t="s">
        <v>508</v>
      </c>
      <c r="B144" s="402" t="s">
        <v>509</v>
      </c>
      <c r="C144" s="403">
        <v>43459434</v>
      </c>
      <c r="D144" s="404" t="s">
        <v>512</v>
      </c>
      <c r="E144" s="405">
        <v>2</v>
      </c>
      <c r="G144" s="14"/>
      <c r="H144" s="19"/>
      <c r="I144" s="24"/>
      <c r="J144" s="24"/>
      <c r="K144" s="29"/>
      <c r="L144" s="34"/>
      <c r="M144" s="39"/>
      <c r="N144" s="44"/>
      <c r="O144" s="49"/>
      <c r="P144" s="54"/>
      <c r="Q144" s="59"/>
      <c r="R144" s="64"/>
      <c r="S144" s="407"/>
      <c r="T144" s="69"/>
      <c r="U144" s="74"/>
      <c r="V144" s="79"/>
      <c r="W144" s="84"/>
      <c r="X144" s="89"/>
      <c r="Y144" s="94"/>
      <c r="Z144" s="99"/>
      <c r="AA144" s="104"/>
      <c r="AB144" s="109"/>
      <c r="AC144" s="114"/>
      <c r="AD144" s="119"/>
      <c r="AE144" s="124"/>
      <c r="AF144" s="129"/>
      <c r="AG144" s="134"/>
      <c r="AH144" s="139"/>
      <c r="AI144" s="144"/>
      <c r="AJ144" s="149"/>
      <c r="AK144" s="154"/>
      <c r="AL144" s="159"/>
      <c r="AM144" s="164"/>
      <c r="AN144" s="164"/>
      <c r="AO144" s="169"/>
      <c r="AP144" s="174"/>
      <c r="AQ144" s="179"/>
      <c r="AR144" s="184"/>
      <c r="AS144" s="189"/>
      <c r="AT144" s="194"/>
      <c r="AU144" s="199"/>
      <c r="AV144" s="389"/>
      <c r="AW144" s="204"/>
      <c r="AX144" s="209"/>
      <c r="AY144" s="214"/>
      <c r="AZ144" s="219"/>
      <c r="BA144" s="224"/>
      <c r="BB144" s="229"/>
      <c r="BC144" s="234"/>
      <c r="BD144" s="239"/>
      <c r="BE144" s="244"/>
      <c r="BF144" s="249"/>
      <c r="BG144" s="254"/>
      <c r="BH144" s="259"/>
      <c r="BI144" s="264"/>
      <c r="BJ144" s="269"/>
      <c r="BK144" s="274"/>
      <c r="BL144" s="274"/>
      <c r="BM144" s="279"/>
      <c r="BN144" s="284"/>
      <c r="BO144" s="289"/>
      <c r="BP144" s="294"/>
      <c r="BQ144" s="299"/>
      <c r="BR144" s="304"/>
      <c r="BS144" s="309"/>
      <c r="BT144" s="314"/>
      <c r="BU144" s="319"/>
      <c r="BV144" s="324"/>
      <c r="BW144" s="329"/>
      <c r="BX144" s="334"/>
      <c r="BY144" s="339"/>
      <c r="BZ144" s="344"/>
      <c r="CA144" s="349"/>
      <c r="CB144" s="389"/>
      <c r="CC144" s="354"/>
      <c r="CD144" s="359"/>
      <c r="CE144" s="364"/>
      <c r="CF144" s="369"/>
      <c r="CG144" s="374"/>
      <c r="CH144" s="379"/>
    </row>
    <row r="145" spans="1:86" x14ac:dyDescent="0.25">
      <c r="A145" s="401" t="s">
        <v>508</v>
      </c>
      <c r="B145" s="402" t="s">
        <v>509</v>
      </c>
      <c r="C145" s="403">
        <v>43459435</v>
      </c>
      <c r="D145" s="404" t="s">
        <v>513</v>
      </c>
      <c r="E145" s="405">
        <v>2</v>
      </c>
      <c r="G145" s="14"/>
      <c r="H145" s="19"/>
      <c r="I145" s="24"/>
      <c r="J145" s="24"/>
      <c r="K145" s="29"/>
      <c r="L145" s="34"/>
      <c r="M145" s="39"/>
      <c r="N145" s="44"/>
      <c r="O145" s="49"/>
      <c r="P145" s="54"/>
      <c r="Q145" s="59"/>
      <c r="R145" s="64"/>
      <c r="S145" s="407"/>
      <c r="T145" s="69"/>
      <c r="U145" s="74"/>
      <c r="V145" s="79"/>
      <c r="W145" s="84"/>
      <c r="X145" s="89"/>
      <c r="Y145" s="94"/>
      <c r="Z145" s="99"/>
      <c r="AA145" s="104"/>
      <c r="AB145" s="109"/>
      <c r="AC145" s="114"/>
      <c r="AD145" s="119"/>
      <c r="AE145" s="124"/>
      <c r="AF145" s="129"/>
      <c r="AG145" s="134"/>
      <c r="AH145" s="139"/>
      <c r="AI145" s="144"/>
      <c r="AJ145" s="149"/>
      <c r="AK145" s="154"/>
      <c r="AL145" s="159"/>
      <c r="AM145" s="164"/>
      <c r="AN145" s="164"/>
      <c r="AO145" s="169"/>
      <c r="AP145" s="174"/>
      <c r="AQ145" s="179"/>
      <c r="AR145" s="184"/>
      <c r="AS145" s="189"/>
      <c r="AT145" s="194">
        <v>4</v>
      </c>
      <c r="AU145" s="199"/>
      <c r="AV145" s="389"/>
      <c r="AW145" s="204"/>
      <c r="AX145" s="209"/>
      <c r="AY145" s="214"/>
      <c r="AZ145" s="219"/>
      <c r="BA145" s="224"/>
      <c r="BB145" s="229"/>
      <c r="BC145" s="234"/>
      <c r="BD145" s="239"/>
      <c r="BE145" s="244"/>
      <c r="BF145" s="249"/>
      <c r="BG145" s="254"/>
      <c r="BH145" s="259"/>
      <c r="BI145" s="264"/>
      <c r="BJ145" s="269"/>
      <c r="BK145" s="274"/>
      <c r="BL145" s="274"/>
      <c r="BM145" s="279"/>
      <c r="BN145" s="284"/>
      <c r="BO145" s="289"/>
      <c r="BP145" s="294"/>
      <c r="BQ145" s="299"/>
      <c r="BR145" s="304"/>
      <c r="BS145" s="309"/>
      <c r="BT145" s="314"/>
      <c r="BU145" s="319"/>
      <c r="BV145" s="324"/>
      <c r="BW145" s="329"/>
      <c r="BX145" s="334"/>
      <c r="BY145" s="339"/>
      <c r="BZ145" s="344"/>
      <c r="CA145" s="349"/>
      <c r="CB145" s="389"/>
      <c r="CC145" s="354"/>
      <c r="CD145" s="359"/>
      <c r="CE145" s="364"/>
      <c r="CF145" s="369"/>
      <c r="CG145" s="374"/>
      <c r="CH145" s="379"/>
    </row>
    <row r="146" spans="1:86" x14ac:dyDescent="0.25">
      <c r="A146" s="398" t="s">
        <v>514</v>
      </c>
      <c r="B146" s="398"/>
      <c r="C146" s="399"/>
      <c r="D146" s="397"/>
      <c r="E146" s="398"/>
      <c r="G146" s="14"/>
      <c r="H146" s="19"/>
      <c r="I146" s="24"/>
      <c r="J146" s="24"/>
      <c r="K146" s="29"/>
      <c r="L146" s="34"/>
      <c r="M146" s="39"/>
      <c r="N146" s="44"/>
      <c r="O146" s="49"/>
      <c r="P146" s="54"/>
      <c r="Q146" s="59"/>
      <c r="R146" s="64"/>
      <c r="S146" s="407"/>
      <c r="T146" s="69"/>
      <c r="U146" s="74"/>
      <c r="V146" s="79"/>
      <c r="W146" s="84"/>
      <c r="X146" s="89"/>
      <c r="Y146" s="94"/>
      <c r="Z146" s="99"/>
      <c r="AA146" s="104"/>
      <c r="AB146" s="109"/>
      <c r="AC146" s="114"/>
      <c r="AD146" s="119"/>
      <c r="AE146" s="124"/>
      <c r="AF146" s="129"/>
      <c r="AG146" s="134"/>
      <c r="AH146" s="139"/>
      <c r="AI146" s="144"/>
      <c r="AJ146" s="149"/>
      <c r="AK146" s="154"/>
      <c r="AL146" s="159"/>
      <c r="AM146" s="164"/>
      <c r="AN146" s="164"/>
      <c r="AO146" s="169"/>
      <c r="AP146" s="174"/>
      <c r="AQ146" s="179"/>
      <c r="AR146" s="184"/>
      <c r="AS146" s="189"/>
      <c r="AT146" s="194">
        <v>4</v>
      </c>
      <c r="AU146" s="199"/>
      <c r="AV146" s="389"/>
      <c r="AW146" s="204"/>
      <c r="AX146" s="209"/>
      <c r="AY146" s="214"/>
      <c r="AZ146" s="219"/>
      <c r="BA146" s="224"/>
      <c r="BB146" s="229"/>
      <c r="BC146" s="234"/>
      <c r="BD146" s="239"/>
      <c r="BE146" s="244"/>
      <c r="BF146" s="249"/>
      <c r="BG146" s="254"/>
      <c r="BH146" s="259"/>
      <c r="BI146" s="264"/>
      <c r="BJ146" s="269"/>
      <c r="BK146" s="274"/>
      <c r="BL146" s="274"/>
      <c r="BM146" s="279"/>
      <c r="BN146" s="284"/>
      <c r="BO146" s="289"/>
      <c r="BP146" s="294"/>
      <c r="BQ146" s="299"/>
      <c r="BR146" s="304"/>
      <c r="BS146" s="309"/>
      <c r="BT146" s="314"/>
      <c r="BU146" s="319"/>
      <c r="BV146" s="324"/>
      <c r="BW146" s="329"/>
      <c r="BX146" s="334"/>
      <c r="BY146" s="339"/>
      <c r="BZ146" s="344"/>
      <c r="CA146" s="349"/>
      <c r="CB146" s="389"/>
      <c r="CC146" s="354"/>
      <c r="CD146" s="359"/>
      <c r="CE146" s="364"/>
      <c r="CF146" s="369"/>
      <c r="CG146" s="374"/>
      <c r="CH146" s="379"/>
    </row>
    <row r="147" spans="1:86" x14ac:dyDescent="0.25">
      <c r="A147" s="401" t="s">
        <v>79</v>
      </c>
      <c r="B147" s="402" t="s">
        <v>515</v>
      </c>
      <c r="C147" s="403" t="s">
        <v>516</v>
      </c>
      <c r="D147" s="404"/>
      <c r="E147" s="405">
        <v>4</v>
      </c>
      <c r="G147" s="14"/>
      <c r="H147" s="19"/>
      <c r="I147" s="24"/>
      <c r="J147" s="24"/>
      <c r="K147" s="29"/>
      <c r="L147" s="34"/>
      <c r="M147" s="39"/>
      <c r="N147" s="44"/>
      <c r="O147" s="49"/>
      <c r="P147" s="54"/>
      <c r="Q147" s="59"/>
      <c r="R147" s="64"/>
      <c r="S147" s="407"/>
      <c r="T147" s="69"/>
      <c r="U147" s="74"/>
      <c r="V147" s="79"/>
      <c r="W147" s="84"/>
      <c r="X147" s="89"/>
      <c r="Y147" s="94"/>
      <c r="Z147" s="99"/>
      <c r="AA147" s="104"/>
      <c r="AB147" s="109"/>
      <c r="AC147" s="114"/>
      <c r="AD147" s="119"/>
      <c r="AE147" s="124"/>
      <c r="AF147" s="129"/>
      <c r="AG147" s="134"/>
      <c r="AH147" s="139"/>
      <c r="AI147" s="144"/>
      <c r="AJ147" s="149"/>
      <c r="AK147" s="154"/>
      <c r="AL147" s="159"/>
      <c r="AM147" s="164"/>
      <c r="AN147" s="164"/>
      <c r="AO147" s="169"/>
      <c r="AP147" s="174"/>
      <c r="AQ147" s="179"/>
      <c r="AR147" s="184"/>
      <c r="AS147" s="189"/>
      <c r="AT147" s="194">
        <v>4</v>
      </c>
      <c r="AU147" s="199"/>
      <c r="AV147" s="389"/>
      <c r="AW147" s="204"/>
      <c r="AX147" s="209"/>
      <c r="AY147" s="214"/>
      <c r="AZ147" s="219"/>
      <c r="BA147" s="224"/>
      <c r="BB147" s="229"/>
      <c r="BC147" s="234"/>
      <c r="BD147" s="239"/>
      <c r="BE147" s="244"/>
      <c r="BF147" s="249"/>
      <c r="BG147" s="254"/>
      <c r="BH147" s="259"/>
      <c r="BI147" s="264"/>
      <c r="BJ147" s="269"/>
      <c r="BK147" s="274"/>
      <c r="BL147" s="274"/>
      <c r="BM147" s="279"/>
      <c r="BN147" s="284"/>
      <c r="BO147" s="289"/>
      <c r="BP147" s="294"/>
      <c r="BQ147" s="299"/>
      <c r="BR147" s="304"/>
      <c r="BS147" s="309"/>
      <c r="BT147" s="314"/>
      <c r="BU147" s="319"/>
      <c r="BV147" s="324"/>
      <c r="BW147" s="329"/>
      <c r="BX147" s="334"/>
      <c r="BY147" s="339"/>
      <c r="BZ147" s="344"/>
      <c r="CA147" s="349"/>
      <c r="CB147" s="389"/>
      <c r="CC147" s="354"/>
      <c r="CD147" s="359"/>
      <c r="CE147" s="364"/>
      <c r="CF147" s="369"/>
      <c r="CG147" s="374"/>
      <c r="CH147" s="379"/>
    </row>
    <row r="148" spans="1:86" x14ac:dyDescent="0.25">
      <c r="A148" s="401" t="s">
        <v>79</v>
      </c>
      <c r="B148" s="402" t="s">
        <v>517</v>
      </c>
      <c r="C148" s="403" t="s">
        <v>518</v>
      </c>
      <c r="D148" s="404"/>
      <c r="E148" s="405">
        <v>3</v>
      </c>
      <c r="G148" s="14"/>
      <c r="H148" s="19"/>
      <c r="I148" s="24"/>
      <c r="J148" s="24"/>
      <c r="K148" s="29"/>
      <c r="L148" s="34"/>
      <c r="M148" s="39"/>
      <c r="N148" s="44"/>
      <c r="O148" s="49"/>
      <c r="P148" s="54"/>
      <c r="Q148" s="59"/>
      <c r="R148" s="64"/>
      <c r="S148" s="407"/>
      <c r="T148" s="69"/>
      <c r="U148" s="74"/>
      <c r="V148" s="79"/>
      <c r="W148" s="84"/>
      <c r="X148" s="89"/>
      <c r="Y148" s="94"/>
      <c r="Z148" s="99"/>
      <c r="AA148" s="104"/>
      <c r="AB148" s="109"/>
      <c r="AC148" s="114"/>
      <c r="AD148" s="119"/>
      <c r="AE148" s="124"/>
      <c r="AF148" s="129"/>
      <c r="AG148" s="134"/>
      <c r="AH148" s="139"/>
      <c r="AI148" s="144"/>
      <c r="AJ148" s="149"/>
      <c r="AK148" s="154"/>
      <c r="AL148" s="159"/>
      <c r="AM148" s="164"/>
      <c r="AN148" s="164"/>
      <c r="AO148" s="169"/>
      <c r="AP148" s="174"/>
      <c r="AQ148" s="179"/>
      <c r="AR148" s="184"/>
      <c r="AS148" s="189"/>
      <c r="AT148" s="194">
        <v>4</v>
      </c>
      <c r="AU148" s="199"/>
      <c r="AV148" s="389"/>
      <c r="AW148" s="204"/>
      <c r="AX148" s="209"/>
      <c r="AY148" s="214"/>
      <c r="AZ148" s="219"/>
      <c r="BA148" s="224"/>
      <c r="BB148" s="229"/>
      <c r="BC148" s="234"/>
      <c r="BD148" s="239"/>
      <c r="BE148" s="244"/>
      <c r="BF148" s="249"/>
      <c r="BG148" s="254"/>
      <c r="BH148" s="259"/>
      <c r="BI148" s="264"/>
      <c r="BJ148" s="269"/>
      <c r="BK148" s="274"/>
      <c r="BL148" s="274"/>
      <c r="BM148" s="279"/>
      <c r="BN148" s="284"/>
      <c r="BO148" s="289"/>
      <c r="BP148" s="294"/>
      <c r="BQ148" s="299"/>
      <c r="BR148" s="304"/>
      <c r="BS148" s="309"/>
      <c r="BT148" s="314"/>
      <c r="BU148" s="319"/>
      <c r="BV148" s="324"/>
      <c r="BW148" s="329"/>
      <c r="BX148" s="334"/>
      <c r="BY148" s="339"/>
      <c r="BZ148" s="344"/>
      <c r="CA148" s="349"/>
      <c r="CB148" s="389"/>
      <c r="CC148" s="354"/>
      <c r="CD148" s="359"/>
      <c r="CE148" s="364"/>
      <c r="CF148" s="369"/>
      <c r="CG148" s="374"/>
      <c r="CH148" s="379"/>
    </row>
    <row r="149" spans="1:86" x14ac:dyDescent="0.25">
      <c r="A149" s="401" t="s">
        <v>199</v>
      </c>
      <c r="B149" s="402" t="s">
        <v>519</v>
      </c>
      <c r="C149" s="403" t="s">
        <v>520</v>
      </c>
      <c r="D149" s="404"/>
      <c r="E149" s="405">
        <v>4</v>
      </c>
      <c r="G149" s="14"/>
      <c r="H149" s="19"/>
      <c r="I149" s="24"/>
      <c r="J149" s="24"/>
      <c r="K149" s="29"/>
      <c r="L149" s="34"/>
      <c r="M149" s="39"/>
      <c r="N149" s="44"/>
      <c r="O149" s="49"/>
      <c r="P149" s="54"/>
      <c r="Q149" s="59"/>
      <c r="R149" s="64"/>
      <c r="S149" s="407"/>
      <c r="T149" s="69"/>
      <c r="U149" s="74"/>
      <c r="V149" s="79"/>
      <c r="W149" s="84"/>
      <c r="X149" s="89"/>
      <c r="Y149" s="94"/>
      <c r="Z149" s="99"/>
      <c r="AA149" s="104"/>
      <c r="AB149" s="109"/>
      <c r="AC149" s="114"/>
      <c r="AD149" s="119"/>
      <c r="AE149" s="124"/>
      <c r="AF149" s="129"/>
      <c r="AG149" s="134"/>
      <c r="AH149" s="139"/>
      <c r="AI149" s="144"/>
      <c r="AJ149" s="149"/>
      <c r="AK149" s="154"/>
      <c r="AL149" s="159"/>
      <c r="AM149" s="164"/>
      <c r="AN149" s="164"/>
      <c r="AO149" s="169"/>
      <c r="AP149" s="174"/>
      <c r="AQ149" s="179"/>
      <c r="AR149" s="184"/>
      <c r="AS149" s="189"/>
      <c r="AT149" s="194"/>
      <c r="AU149" s="199"/>
      <c r="AV149" s="389"/>
      <c r="AW149" s="204"/>
      <c r="AX149" s="209"/>
      <c r="AY149" s="214"/>
      <c r="AZ149" s="219"/>
      <c r="BA149" s="224"/>
      <c r="BB149" s="229"/>
      <c r="BC149" s="234"/>
      <c r="BD149" s="239"/>
      <c r="BE149" s="244"/>
      <c r="BF149" s="249"/>
      <c r="BG149" s="254"/>
      <c r="BH149" s="259"/>
      <c r="BI149" s="264"/>
      <c r="BJ149" s="269"/>
      <c r="BK149" s="274"/>
      <c r="BL149" s="274"/>
      <c r="BM149" s="279"/>
      <c r="BN149" s="284"/>
      <c r="BO149" s="289"/>
      <c r="BP149" s="294"/>
      <c r="BQ149" s="299"/>
      <c r="BR149" s="304"/>
      <c r="BS149" s="309"/>
      <c r="BT149" s="314"/>
      <c r="BU149" s="319"/>
      <c r="BV149" s="324"/>
      <c r="BW149" s="329"/>
      <c r="BX149" s="334"/>
      <c r="BY149" s="339"/>
      <c r="BZ149" s="344"/>
      <c r="CA149" s="349"/>
      <c r="CB149" s="389"/>
      <c r="CC149" s="354"/>
      <c r="CD149" s="359"/>
      <c r="CE149" s="364"/>
      <c r="CF149" s="369"/>
      <c r="CG149" s="374"/>
      <c r="CH149" s="379"/>
    </row>
    <row r="150" spans="1:86" x14ac:dyDescent="0.25">
      <c r="A150" s="401" t="s">
        <v>521</v>
      </c>
      <c r="B150" s="402" t="s">
        <v>522</v>
      </c>
      <c r="C150" s="403" t="s">
        <v>523</v>
      </c>
      <c r="D150" s="404"/>
      <c r="E150" s="405">
        <v>4</v>
      </c>
      <c r="G150" s="14"/>
      <c r="H150" s="19"/>
      <c r="I150" s="24">
        <v>1</v>
      </c>
      <c r="J150" s="24">
        <v>10</v>
      </c>
      <c r="K150" s="29"/>
      <c r="L150" s="34"/>
      <c r="M150" s="39"/>
      <c r="N150" s="44"/>
      <c r="O150" s="49"/>
      <c r="P150" s="54"/>
      <c r="Q150" s="59"/>
      <c r="R150" s="64"/>
      <c r="S150" s="407">
        <v>4</v>
      </c>
      <c r="T150" s="69"/>
      <c r="U150" s="74"/>
      <c r="V150" s="79"/>
      <c r="W150" s="84"/>
      <c r="X150" s="89"/>
      <c r="Y150" s="94"/>
      <c r="Z150" s="99"/>
      <c r="AA150" s="104"/>
      <c r="AB150" s="109"/>
      <c r="AC150" s="114"/>
      <c r="AD150" s="119"/>
      <c r="AE150" s="124"/>
      <c r="AF150" s="129"/>
      <c r="AG150" s="134"/>
      <c r="AH150" s="139">
        <v>2</v>
      </c>
      <c r="AI150" s="144"/>
      <c r="AJ150" s="149"/>
      <c r="AK150" s="154"/>
      <c r="AL150" s="159"/>
      <c r="AM150" s="164"/>
      <c r="AN150" s="164"/>
      <c r="AO150" s="169"/>
      <c r="AP150" s="174"/>
      <c r="AQ150" s="179"/>
      <c r="AR150" s="184"/>
      <c r="AS150" s="189"/>
      <c r="AT150" s="194"/>
      <c r="AU150" s="199"/>
      <c r="AV150" s="389"/>
      <c r="AW150" s="204"/>
      <c r="AX150" s="209"/>
      <c r="AY150" s="214"/>
      <c r="AZ150" s="219"/>
      <c r="BA150" s="224"/>
      <c r="BB150" s="229"/>
      <c r="BC150" s="234"/>
      <c r="BD150" s="239"/>
      <c r="BE150" s="244"/>
      <c r="BF150" s="249"/>
      <c r="BG150" s="254"/>
      <c r="BH150" s="259"/>
      <c r="BI150" s="264"/>
      <c r="BJ150" s="269"/>
      <c r="BK150" s="274"/>
      <c r="BL150" s="274"/>
      <c r="BM150" s="279"/>
      <c r="BN150" s="284"/>
      <c r="BO150" s="289"/>
      <c r="BP150" s="294"/>
      <c r="BQ150" s="299"/>
      <c r="BR150" s="304"/>
      <c r="BS150" s="309"/>
      <c r="BT150" s="314"/>
      <c r="BU150" s="319"/>
      <c r="BV150" s="324"/>
      <c r="BW150" s="329"/>
      <c r="BX150" s="334"/>
      <c r="BY150" s="339"/>
      <c r="BZ150" s="344"/>
      <c r="CA150" s="349"/>
      <c r="CB150" s="389"/>
      <c r="CC150" s="354"/>
      <c r="CD150" s="359"/>
      <c r="CE150" s="364"/>
      <c r="CF150" s="369"/>
      <c r="CG150" s="374"/>
      <c r="CH150" s="379"/>
    </row>
    <row r="151" spans="1:86" x14ac:dyDescent="0.25">
      <c r="A151" s="398" t="s">
        <v>524</v>
      </c>
      <c r="B151" s="398"/>
      <c r="C151" s="399"/>
      <c r="D151" s="397"/>
      <c r="E151" s="398"/>
      <c r="G151" s="14"/>
      <c r="H151" s="19"/>
      <c r="I151" s="24"/>
      <c r="J151" s="24"/>
      <c r="K151" s="29"/>
      <c r="L151" s="34"/>
      <c r="M151" s="39"/>
      <c r="N151" s="44">
        <v>15</v>
      </c>
      <c r="O151" s="49"/>
      <c r="P151" s="54"/>
      <c r="Q151" s="59">
        <v>1</v>
      </c>
      <c r="R151" s="64"/>
      <c r="S151" s="407"/>
      <c r="T151" s="69"/>
      <c r="U151" s="74"/>
      <c r="V151" s="79"/>
      <c r="W151" s="84"/>
      <c r="X151" s="89"/>
      <c r="Y151" s="94"/>
      <c r="Z151" s="99"/>
      <c r="AA151" s="104"/>
      <c r="AB151" s="109"/>
      <c r="AC151" s="114"/>
      <c r="AD151" s="119"/>
      <c r="AE151" s="124"/>
      <c r="AF151" s="129"/>
      <c r="AG151" s="134"/>
      <c r="AH151" s="139"/>
      <c r="AI151" s="144"/>
      <c r="AJ151" s="149"/>
      <c r="AK151" s="154"/>
      <c r="AL151" s="159"/>
      <c r="AM151" s="164"/>
      <c r="AN151" s="164"/>
      <c r="AO151" s="169"/>
      <c r="AP151" s="174"/>
      <c r="AQ151" s="179"/>
      <c r="AR151" s="184"/>
      <c r="AS151" s="189"/>
      <c r="AT151" s="194"/>
      <c r="AU151" s="199"/>
      <c r="AV151" s="389"/>
      <c r="AW151" s="204"/>
      <c r="AX151" s="209"/>
      <c r="AY151" s="214"/>
      <c r="AZ151" s="219"/>
      <c r="BA151" s="224"/>
      <c r="BB151" s="229"/>
      <c r="BC151" s="234"/>
      <c r="BD151" s="239"/>
      <c r="BE151" s="244"/>
      <c r="BF151" s="249"/>
      <c r="BG151" s="254"/>
      <c r="BH151" s="259"/>
      <c r="BI151" s="264"/>
      <c r="BJ151" s="269"/>
      <c r="BK151" s="274"/>
      <c r="BL151" s="274"/>
      <c r="BM151" s="279"/>
      <c r="BN151" s="284"/>
      <c r="BO151" s="289"/>
      <c r="BP151" s="294"/>
      <c r="BQ151" s="299"/>
      <c r="BR151" s="304"/>
      <c r="BS151" s="309"/>
      <c r="BT151" s="314"/>
      <c r="BU151" s="319"/>
      <c r="BV151" s="324"/>
      <c r="BW151" s="329"/>
      <c r="BX151" s="334"/>
      <c r="BY151" s="339"/>
      <c r="BZ151" s="344"/>
      <c r="CA151" s="349"/>
      <c r="CB151" s="389"/>
      <c r="CC151" s="354"/>
      <c r="CD151" s="359"/>
      <c r="CE151" s="364"/>
      <c r="CF151" s="369"/>
      <c r="CG151" s="374"/>
      <c r="CH151" s="379"/>
    </row>
    <row r="152" spans="1:86" x14ac:dyDescent="0.25">
      <c r="A152" s="401" t="s">
        <v>79</v>
      </c>
      <c r="B152" s="402" t="s">
        <v>525</v>
      </c>
      <c r="C152" s="403" t="s">
        <v>526</v>
      </c>
      <c r="D152" s="404" t="s">
        <v>332</v>
      </c>
      <c r="E152" s="405">
        <v>20</v>
      </c>
      <c r="G152" s="14"/>
      <c r="H152" s="19"/>
      <c r="I152" s="24"/>
      <c r="J152" s="24"/>
      <c r="K152" s="29"/>
      <c r="L152" s="34"/>
      <c r="M152" s="39"/>
      <c r="N152" s="44"/>
      <c r="O152" s="49"/>
      <c r="P152" s="54"/>
      <c r="Q152" s="59"/>
      <c r="R152" s="64"/>
      <c r="S152" s="407"/>
      <c r="T152" s="69"/>
      <c r="U152" s="74"/>
      <c r="V152" s="79"/>
      <c r="W152" s="84"/>
      <c r="X152" s="89"/>
      <c r="Y152" s="94"/>
      <c r="Z152" s="99"/>
      <c r="AA152" s="104"/>
      <c r="AB152" s="109"/>
      <c r="AC152" s="114"/>
      <c r="AD152" s="119"/>
      <c r="AE152" s="124"/>
      <c r="AF152" s="129"/>
      <c r="AG152" s="134"/>
      <c r="AH152" s="139"/>
      <c r="AI152" s="144"/>
      <c r="AJ152" s="149"/>
      <c r="AK152" s="154"/>
      <c r="AL152" s="159"/>
      <c r="AM152" s="164"/>
      <c r="AN152" s="164"/>
      <c r="AO152" s="169"/>
      <c r="AP152" s="174"/>
      <c r="AQ152" s="179"/>
      <c r="AR152" s="184"/>
      <c r="AS152" s="189"/>
      <c r="AT152" s="194"/>
      <c r="AU152" s="199"/>
      <c r="AV152" s="389"/>
      <c r="AW152" s="204"/>
      <c r="AX152" s="209"/>
      <c r="AY152" s="214"/>
      <c r="AZ152" s="219"/>
      <c r="BA152" s="224"/>
      <c r="BB152" s="229"/>
      <c r="BC152" s="234"/>
      <c r="BD152" s="239"/>
      <c r="BE152" s="244"/>
      <c r="BF152" s="249"/>
      <c r="BG152" s="254"/>
      <c r="BH152" s="259"/>
      <c r="BI152" s="264"/>
      <c r="BJ152" s="269"/>
      <c r="BK152" s="274"/>
      <c r="BL152" s="274"/>
      <c r="BM152" s="279"/>
      <c r="BN152" s="284"/>
      <c r="BO152" s="289"/>
      <c r="BP152" s="294"/>
      <c r="BQ152" s="299"/>
      <c r="BR152" s="304"/>
      <c r="BS152" s="309"/>
      <c r="BT152" s="314"/>
      <c r="BU152" s="319"/>
      <c r="BV152" s="324"/>
      <c r="BW152" s="329"/>
      <c r="BX152" s="334"/>
      <c r="BY152" s="339"/>
      <c r="BZ152" s="344"/>
      <c r="CA152" s="349"/>
      <c r="CB152" s="389"/>
      <c r="CC152" s="354"/>
      <c r="CD152" s="359"/>
      <c r="CE152" s="364"/>
      <c r="CF152" s="369"/>
      <c r="CG152" s="374"/>
      <c r="CH152" s="379"/>
    </row>
    <row r="153" spans="1:86" x14ac:dyDescent="0.25">
      <c r="A153" s="398" t="s">
        <v>527</v>
      </c>
      <c r="B153" s="398"/>
      <c r="C153" s="399"/>
      <c r="D153" s="397"/>
      <c r="E153" s="398"/>
      <c r="G153" s="14"/>
      <c r="H153" s="19"/>
      <c r="I153" s="24"/>
      <c r="J153" s="24"/>
      <c r="K153" s="29"/>
      <c r="L153" s="34"/>
      <c r="M153" s="39"/>
      <c r="N153" s="44"/>
      <c r="O153" s="49"/>
      <c r="P153" s="54"/>
      <c r="Q153" s="59"/>
      <c r="R153" s="64"/>
      <c r="S153" s="407"/>
      <c r="T153" s="69"/>
      <c r="U153" s="74"/>
      <c r="V153" s="79"/>
      <c r="W153" s="84"/>
      <c r="X153" s="89"/>
      <c r="Y153" s="94"/>
      <c r="Z153" s="99"/>
      <c r="AA153" s="104"/>
      <c r="AB153" s="109"/>
      <c r="AC153" s="114"/>
      <c r="AD153" s="119"/>
      <c r="AE153" s="124"/>
      <c r="AF153" s="129"/>
      <c r="AG153" s="134"/>
      <c r="AH153" s="139"/>
      <c r="AI153" s="144"/>
      <c r="AJ153" s="149"/>
      <c r="AK153" s="154"/>
      <c r="AL153" s="159"/>
      <c r="AM153" s="164"/>
      <c r="AN153" s="164"/>
      <c r="AO153" s="169"/>
      <c r="AP153" s="174"/>
      <c r="AQ153" s="179"/>
      <c r="AR153" s="184"/>
      <c r="AS153" s="189"/>
      <c r="AT153" s="194"/>
      <c r="AU153" s="199"/>
      <c r="AV153" s="389"/>
      <c r="AW153" s="204"/>
      <c r="AX153" s="209"/>
      <c r="AY153" s="214"/>
      <c r="AZ153" s="219"/>
      <c r="BA153" s="224"/>
      <c r="BB153" s="229"/>
      <c r="BC153" s="234"/>
      <c r="BD153" s="239"/>
      <c r="BE153" s="244"/>
      <c r="BF153" s="249"/>
      <c r="BG153" s="254"/>
      <c r="BH153" s="259"/>
      <c r="BI153" s="264"/>
      <c r="BJ153" s="269"/>
      <c r="BK153" s="274"/>
      <c r="BL153" s="274"/>
      <c r="BM153" s="279"/>
      <c r="BN153" s="284"/>
      <c r="BO153" s="289"/>
      <c r="BP153" s="294"/>
      <c r="BQ153" s="299"/>
      <c r="BR153" s="304"/>
      <c r="BS153" s="309"/>
      <c r="BT153" s="314"/>
      <c r="BU153" s="319"/>
      <c r="BV153" s="324"/>
      <c r="BW153" s="329"/>
      <c r="BX153" s="334"/>
      <c r="BY153" s="339"/>
      <c r="BZ153" s="344"/>
      <c r="CA153" s="349"/>
      <c r="CB153" s="389"/>
      <c r="CC153" s="354"/>
      <c r="CD153" s="359"/>
      <c r="CE153" s="364"/>
      <c r="CF153" s="369"/>
      <c r="CG153" s="374"/>
      <c r="CH153" s="379"/>
    </row>
    <row r="154" spans="1:86" x14ac:dyDescent="0.25">
      <c r="A154" s="401" t="s">
        <v>391</v>
      </c>
      <c r="B154" s="402" t="s">
        <v>862</v>
      </c>
      <c r="C154" s="403" t="s">
        <v>863</v>
      </c>
      <c r="D154" s="404"/>
      <c r="E154" s="405">
        <v>8</v>
      </c>
      <c r="G154" s="15"/>
      <c r="H154" s="20"/>
      <c r="I154" s="25"/>
      <c r="J154" s="25"/>
      <c r="K154" s="30"/>
      <c r="L154" s="35"/>
      <c r="M154" s="40"/>
      <c r="N154" s="45"/>
      <c r="O154" s="50"/>
      <c r="P154" s="55"/>
      <c r="Q154" s="60"/>
      <c r="R154" s="65"/>
      <c r="S154" s="408"/>
      <c r="T154" s="70"/>
      <c r="U154" s="75"/>
      <c r="V154" s="80"/>
      <c r="W154" s="85"/>
      <c r="X154" s="90"/>
      <c r="Y154" s="95"/>
      <c r="Z154" s="100"/>
      <c r="AA154" s="105"/>
      <c r="AB154" s="110"/>
      <c r="AC154" s="115"/>
      <c r="AD154" s="120"/>
      <c r="AE154" s="125"/>
      <c r="AF154" s="130"/>
      <c r="AG154" s="135"/>
      <c r="AH154" s="140"/>
      <c r="AI154" s="145"/>
      <c r="AJ154" s="150"/>
      <c r="AK154" s="155"/>
      <c r="AL154" s="160"/>
      <c r="AM154" s="165"/>
      <c r="AN154" s="165"/>
      <c r="AO154" s="170"/>
      <c r="AP154" s="175"/>
      <c r="AQ154" s="180"/>
      <c r="AR154" s="185"/>
      <c r="AS154" s="190"/>
      <c r="AT154" s="195">
        <v>4</v>
      </c>
      <c r="AU154" s="200"/>
      <c r="AV154" s="390"/>
      <c r="AW154" s="205"/>
      <c r="AX154" s="210"/>
      <c r="AY154" s="215"/>
      <c r="AZ154" s="220"/>
      <c r="BA154" s="225"/>
      <c r="BB154" s="230"/>
      <c r="BC154" s="235"/>
      <c r="BD154" s="240"/>
      <c r="BE154" s="245"/>
      <c r="BF154" s="250"/>
      <c r="BG154" s="255"/>
      <c r="BH154" s="260"/>
      <c r="BI154" s="265"/>
      <c r="BJ154" s="270"/>
      <c r="BK154" s="275"/>
      <c r="BL154" s="275"/>
      <c r="BM154" s="280"/>
      <c r="BN154" s="285"/>
      <c r="BO154" s="290"/>
      <c r="BP154" s="295"/>
      <c r="BQ154" s="300"/>
      <c r="BR154" s="305"/>
      <c r="BS154" s="310"/>
      <c r="BT154" s="315">
        <v>2</v>
      </c>
      <c r="BU154" s="320"/>
      <c r="BV154" s="325"/>
      <c r="BW154" s="330"/>
      <c r="BX154" s="335"/>
      <c r="BY154" s="340"/>
      <c r="BZ154" s="345"/>
      <c r="CA154" s="350">
        <v>1</v>
      </c>
      <c r="CB154" s="390"/>
      <c r="CC154" s="355">
        <v>2</v>
      </c>
      <c r="CD154" s="360"/>
      <c r="CE154" s="365"/>
      <c r="CF154" s="370"/>
      <c r="CG154" s="375"/>
      <c r="CH154" s="380"/>
    </row>
    <row r="155" spans="1:86" x14ac:dyDescent="0.25">
      <c r="A155" s="398" t="s">
        <v>528</v>
      </c>
      <c r="B155" s="398"/>
      <c r="C155" s="399"/>
      <c r="D155" s="397"/>
      <c r="E155" s="398"/>
      <c r="G155" s="14"/>
      <c r="H155" s="19"/>
      <c r="I155" s="24"/>
      <c r="J155" s="24"/>
      <c r="K155" s="29"/>
      <c r="L155" s="34"/>
      <c r="M155" s="39"/>
      <c r="N155" s="44"/>
      <c r="O155" s="49"/>
      <c r="P155" s="54"/>
      <c r="Q155" s="59"/>
      <c r="R155" s="64"/>
      <c r="S155" s="407"/>
      <c r="T155" s="69"/>
      <c r="U155" s="74"/>
      <c r="V155" s="79"/>
      <c r="W155" s="84"/>
      <c r="X155" s="89"/>
      <c r="Y155" s="94"/>
      <c r="Z155" s="99"/>
      <c r="AA155" s="104"/>
      <c r="AB155" s="109"/>
      <c r="AC155" s="114"/>
      <c r="AD155" s="119"/>
      <c r="AE155" s="124"/>
      <c r="AF155" s="129"/>
      <c r="AG155" s="134"/>
      <c r="AH155" s="139"/>
      <c r="AI155" s="144"/>
      <c r="AJ155" s="149"/>
      <c r="AK155" s="154"/>
      <c r="AL155" s="159"/>
      <c r="AM155" s="164"/>
      <c r="AN155" s="164"/>
      <c r="AO155" s="169"/>
      <c r="AP155" s="174"/>
      <c r="AQ155" s="179"/>
      <c r="AR155" s="184"/>
      <c r="AS155" s="189"/>
      <c r="AT155" s="194"/>
      <c r="AU155" s="199"/>
      <c r="AV155" s="389"/>
      <c r="AW155" s="204"/>
      <c r="AX155" s="209"/>
      <c r="AY155" s="214"/>
      <c r="AZ155" s="219"/>
      <c r="BA155" s="224"/>
      <c r="BB155" s="229"/>
      <c r="BC155" s="234"/>
      <c r="BD155" s="239"/>
      <c r="BE155" s="244"/>
      <c r="BF155" s="249"/>
      <c r="BG155" s="254"/>
      <c r="BH155" s="259"/>
      <c r="BI155" s="264"/>
      <c r="BJ155" s="269"/>
      <c r="BK155" s="274"/>
      <c r="BL155" s="274"/>
      <c r="BM155" s="279"/>
      <c r="BN155" s="284"/>
      <c r="BO155" s="289"/>
      <c r="BP155" s="294"/>
      <c r="BQ155" s="299"/>
      <c r="BR155" s="304"/>
      <c r="BS155" s="309"/>
      <c r="BT155" s="314"/>
      <c r="BU155" s="319"/>
      <c r="BV155" s="324"/>
      <c r="BW155" s="329"/>
      <c r="BX155" s="334"/>
      <c r="BY155" s="339"/>
      <c r="BZ155" s="344"/>
      <c r="CA155" s="349"/>
      <c r="CB155" s="389"/>
      <c r="CC155" s="354"/>
      <c r="CD155" s="359"/>
      <c r="CE155" s="364"/>
      <c r="CF155" s="369"/>
      <c r="CG155" s="374"/>
      <c r="CH155" s="379"/>
    </row>
    <row r="156" spans="1:86" x14ac:dyDescent="0.25">
      <c r="A156" s="401" t="s">
        <v>391</v>
      </c>
      <c r="B156" s="402" t="s">
        <v>529</v>
      </c>
      <c r="C156" s="403"/>
      <c r="D156" s="404"/>
      <c r="E156" s="405">
        <v>10</v>
      </c>
      <c r="G156" s="15"/>
      <c r="H156" s="20"/>
      <c r="I156" s="25"/>
      <c r="J156" s="25"/>
      <c r="K156" s="30"/>
      <c r="L156" s="35"/>
      <c r="M156" s="40"/>
      <c r="N156" s="45"/>
      <c r="O156" s="50"/>
      <c r="P156" s="55"/>
      <c r="Q156" s="60"/>
      <c r="R156" s="65"/>
      <c r="S156" s="408"/>
      <c r="T156" s="70"/>
      <c r="U156" s="75"/>
      <c r="V156" s="80"/>
      <c r="W156" s="85"/>
      <c r="X156" s="90"/>
      <c r="Y156" s="95"/>
      <c r="Z156" s="100"/>
      <c r="AA156" s="105"/>
      <c r="AB156" s="110"/>
      <c r="AC156" s="115"/>
      <c r="AD156" s="120"/>
      <c r="AE156" s="125"/>
      <c r="AF156" s="130"/>
      <c r="AG156" s="135"/>
      <c r="AH156" s="140"/>
      <c r="AI156" s="145"/>
      <c r="AJ156" s="150"/>
      <c r="AK156" s="155"/>
      <c r="AL156" s="160"/>
      <c r="AM156" s="165"/>
      <c r="AN156" s="165"/>
      <c r="AO156" s="170"/>
      <c r="AP156" s="175"/>
      <c r="AQ156" s="180"/>
      <c r="AR156" s="185"/>
      <c r="AS156" s="190"/>
      <c r="AT156" s="195"/>
      <c r="AU156" s="200"/>
      <c r="AV156" s="390"/>
      <c r="AW156" s="205"/>
      <c r="AX156" s="210"/>
      <c r="AY156" s="215"/>
      <c r="AZ156" s="220"/>
      <c r="BA156" s="225"/>
      <c r="BB156" s="230"/>
      <c r="BC156" s="235"/>
      <c r="BD156" s="240"/>
      <c r="BE156" s="245"/>
      <c r="BF156" s="250"/>
      <c r="BG156" s="255"/>
      <c r="BH156" s="260"/>
      <c r="BI156" s="265"/>
      <c r="BJ156" s="270"/>
      <c r="BK156" s="275"/>
      <c r="BL156" s="275"/>
      <c r="BM156" s="280"/>
      <c r="BN156" s="285"/>
      <c r="BO156" s="290"/>
      <c r="BP156" s="295"/>
      <c r="BQ156" s="300"/>
      <c r="BR156" s="305"/>
      <c r="BS156" s="310"/>
      <c r="BT156" s="315"/>
      <c r="BU156" s="320"/>
      <c r="BV156" s="325"/>
      <c r="BW156" s="330"/>
      <c r="BX156" s="335"/>
      <c r="BY156" s="340"/>
      <c r="BZ156" s="345"/>
      <c r="CA156" s="350"/>
      <c r="CB156" s="390"/>
      <c r="CC156" s="355"/>
      <c r="CD156" s="360"/>
      <c r="CE156" s="365"/>
      <c r="CF156" s="370"/>
      <c r="CG156" s="375"/>
      <c r="CH156" s="380"/>
    </row>
    <row r="157" spans="1:86" x14ac:dyDescent="0.25">
      <c r="A157" s="401" t="s">
        <v>530</v>
      </c>
      <c r="B157" s="402" t="s">
        <v>531</v>
      </c>
      <c r="C157" s="403"/>
      <c r="D157" s="404"/>
      <c r="E157" s="405">
        <v>10</v>
      </c>
      <c r="G157" s="14"/>
      <c r="H157" s="19"/>
      <c r="I157" s="24"/>
      <c r="J157" s="24"/>
      <c r="K157" s="29"/>
      <c r="L157" s="34"/>
      <c r="M157" s="39"/>
      <c r="N157" s="44"/>
      <c r="O157" s="49"/>
      <c r="P157" s="54"/>
      <c r="Q157" s="59"/>
      <c r="R157" s="64"/>
      <c r="S157" s="407"/>
      <c r="T157" s="69"/>
      <c r="U157" s="74"/>
      <c r="V157" s="79"/>
      <c r="W157" s="84"/>
      <c r="X157" s="89"/>
      <c r="Y157" s="94"/>
      <c r="Z157" s="99"/>
      <c r="AA157" s="104"/>
      <c r="AB157" s="109"/>
      <c r="AC157" s="114"/>
      <c r="AD157" s="119"/>
      <c r="AE157" s="124"/>
      <c r="AF157" s="129"/>
      <c r="AG157" s="134"/>
      <c r="AH157" s="139"/>
      <c r="AI157" s="144"/>
      <c r="AJ157" s="149"/>
      <c r="AK157" s="154"/>
      <c r="AL157" s="159"/>
      <c r="AM157" s="164"/>
      <c r="AN157" s="164"/>
      <c r="AO157" s="169"/>
      <c r="AP157" s="174"/>
      <c r="AQ157" s="179"/>
      <c r="AR157" s="184"/>
      <c r="AS157" s="189"/>
      <c r="AT157" s="194"/>
      <c r="AU157" s="199"/>
      <c r="AV157" s="389"/>
      <c r="AW157" s="204"/>
      <c r="AX157" s="209"/>
      <c r="AY157" s="214"/>
      <c r="AZ157" s="219"/>
      <c r="BA157" s="224"/>
      <c r="BB157" s="229"/>
      <c r="BC157" s="234"/>
      <c r="BD157" s="239">
        <v>45</v>
      </c>
      <c r="BE157" s="244"/>
      <c r="BF157" s="249"/>
      <c r="BG157" s="254"/>
      <c r="BH157" s="259"/>
      <c r="BI157" s="264"/>
      <c r="BJ157" s="269"/>
      <c r="BK157" s="274"/>
      <c r="BL157" s="274"/>
      <c r="BM157" s="279"/>
      <c r="BN157" s="284"/>
      <c r="BO157" s="289"/>
      <c r="BP157" s="294"/>
      <c r="BQ157" s="299"/>
      <c r="BR157" s="304"/>
      <c r="BS157" s="309"/>
      <c r="BT157" s="314"/>
      <c r="BU157" s="319"/>
      <c r="BV157" s="324"/>
      <c r="BW157" s="329"/>
      <c r="BX157" s="334"/>
      <c r="BY157" s="339"/>
      <c r="BZ157" s="344"/>
      <c r="CA157" s="349"/>
      <c r="CB157" s="389"/>
      <c r="CC157" s="354"/>
      <c r="CD157" s="359"/>
      <c r="CE157" s="364"/>
      <c r="CF157" s="369"/>
      <c r="CG157" s="374"/>
      <c r="CH157" s="379"/>
    </row>
    <row r="158" spans="1:86" x14ac:dyDescent="0.25">
      <c r="A158" s="401" t="s">
        <v>532</v>
      </c>
      <c r="B158" s="402" t="s">
        <v>533</v>
      </c>
      <c r="C158" s="403"/>
      <c r="D158" s="404"/>
      <c r="E158" s="405">
        <v>10</v>
      </c>
      <c r="G158" s="14"/>
      <c r="H158" s="19"/>
      <c r="I158" s="24">
        <v>1</v>
      </c>
      <c r="J158" s="24"/>
      <c r="K158" s="29"/>
      <c r="L158" s="34">
        <v>4</v>
      </c>
      <c r="M158" s="39"/>
      <c r="N158" s="44"/>
      <c r="O158" s="49"/>
      <c r="P158" s="54"/>
      <c r="Q158" s="59"/>
      <c r="R158" s="64"/>
      <c r="S158" s="407">
        <v>4</v>
      </c>
      <c r="T158" s="69"/>
      <c r="U158" s="74">
        <v>2</v>
      </c>
      <c r="V158" s="79"/>
      <c r="W158" s="84"/>
      <c r="X158" s="89"/>
      <c r="Y158" s="94"/>
      <c r="Z158" s="99"/>
      <c r="AA158" s="104"/>
      <c r="AB158" s="109"/>
      <c r="AC158" s="114"/>
      <c r="AD158" s="119"/>
      <c r="AE158" s="124"/>
      <c r="AF158" s="129"/>
      <c r="AG158" s="134"/>
      <c r="AH158" s="139">
        <v>2</v>
      </c>
      <c r="AI158" s="144">
        <v>1</v>
      </c>
      <c r="AJ158" s="149"/>
      <c r="AK158" s="154">
        <v>4</v>
      </c>
      <c r="AL158" s="159"/>
      <c r="AM158" s="164"/>
      <c r="AN158" s="164"/>
      <c r="AO158" s="169"/>
      <c r="AP158" s="174"/>
      <c r="AQ158" s="179"/>
      <c r="AR158" s="184"/>
      <c r="AS158" s="189"/>
      <c r="AT158" s="194"/>
      <c r="AU158" s="199"/>
      <c r="AV158" s="389"/>
      <c r="AW158" s="204"/>
      <c r="AX158" s="209"/>
      <c r="AY158" s="214"/>
      <c r="AZ158" s="219">
        <v>1</v>
      </c>
      <c r="BA158" s="224"/>
      <c r="BB158" s="229"/>
      <c r="BC158" s="234"/>
      <c r="BD158" s="239"/>
      <c r="BE158" s="244"/>
      <c r="BF158" s="249"/>
      <c r="BG158" s="254"/>
      <c r="BH158" s="259"/>
      <c r="BI158" s="264"/>
      <c r="BJ158" s="269"/>
      <c r="BK158" s="274"/>
      <c r="BL158" s="274"/>
      <c r="BM158" s="279"/>
      <c r="BN158" s="284">
        <v>2</v>
      </c>
      <c r="BO158" s="289"/>
      <c r="BP158" s="294"/>
      <c r="BQ158" s="299"/>
      <c r="BR158" s="304"/>
      <c r="BS158" s="309"/>
      <c r="BT158" s="314"/>
      <c r="BU158" s="319"/>
      <c r="BV158" s="324"/>
      <c r="BW158" s="329">
        <v>1</v>
      </c>
      <c r="BX158" s="334"/>
      <c r="BY158" s="339"/>
      <c r="BZ158" s="344"/>
      <c r="CA158" s="349">
        <v>4</v>
      </c>
      <c r="CB158" s="389"/>
      <c r="CC158" s="354"/>
      <c r="CD158" s="359"/>
      <c r="CE158" s="364"/>
      <c r="CF158" s="369"/>
      <c r="CG158" s="374"/>
      <c r="CH158" s="379"/>
    </row>
    <row r="159" spans="1:86" ht="15.75" thickBot="1" x14ac:dyDescent="0.3">
      <c r="A159" s="398" t="s">
        <v>864</v>
      </c>
      <c r="B159" s="398"/>
      <c r="C159" s="399"/>
      <c r="D159" s="397"/>
      <c r="E159" s="398"/>
      <c r="G159" s="14"/>
      <c r="H159" s="19"/>
      <c r="I159" s="24">
        <v>1</v>
      </c>
      <c r="J159" s="24"/>
      <c r="K159" s="29"/>
      <c r="L159" s="34">
        <v>4</v>
      </c>
      <c r="M159" s="39"/>
      <c r="N159" s="44"/>
      <c r="O159" s="49"/>
      <c r="P159" s="54"/>
      <c r="Q159" s="59"/>
      <c r="R159" s="64"/>
      <c r="S159" s="407">
        <v>4</v>
      </c>
      <c r="T159" s="69"/>
      <c r="U159" s="74">
        <v>2</v>
      </c>
      <c r="V159" s="79"/>
      <c r="W159" s="84"/>
      <c r="X159" s="89"/>
      <c r="Y159" s="94"/>
      <c r="Z159" s="99"/>
      <c r="AA159" s="104"/>
      <c r="AB159" s="109"/>
      <c r="AC159" s="114"/>
      <c r="AD159" s="119"/>
      <c r="AE159" s="124"/>
      <c r="AF159" s="129"/>
      <c r="AG159" s="134"/>
      <c r="AH159" s="139">
        <v>1</v>
      </c>
      <c r="AI159" s="144">
        <v>1</v>
      </c>
      <c r="AJ159" s="149"/>
      <c r="AK159" s="154">
        <v>4</v>
      </c>
      <c r="AL159" s="159"/>
      <c r="AM159" s="164"/>
      <c r="AN159" s="164"/>
      <c r="AO159" s="169"/>
      <c r="AP159" s="174"/>
      <c r="AQ159" s="179"/>
      <c r="AR159" s="184"/>
      <c r="AS159" s="189"/>
      <c r="AT159" s="194"/>
      <c r="AU159" s="199"/>
      <c r="AV159" s="389"/>
      <c r="AW159" s="204"/>
      <c r="AX159" s="209"/>
      <c r="AY159" s="214"/>
      <c r="AZ159" s="219">
        <v>1</v>
      </c>
      <c r="BA159" s="224"/>
      <c r="BB159" s="229"/>
      <c r="BC159" s="234"/>
      <c r="BD159" s="239"/>
      <c r="BE159" s="244"/>
      <c r="BF159" s="249"/>
      <c r="BG159" s="254"/>
      <c r="BH159" s="259"/>
      <c r="BI159" s="264"/>
      <c r="BJ159" s="269"/>
      <c r="BK159" s="274"/>
      <c r="BL159" s="274"/>
      <c r="BM159" s="279"/>
      <c r="BN159" s="284">
        <v>2</v>
      </c>
      <c r="BO159" s="289"/>
      <c r="BP159" s="294"/>
      <c r="BQ159" s="299"/>
      <c r="BR159" s="304"/>
      <c r="BS159" s="309"/>
      <c r="BT159" s="314"/>
      <c r="BU159" s="319"/>
      <c r="BV159" s="324"/>
      <c r="BW159" s="329">
        <v>1</v>
      </c>
      <c r="BX159" s="334"/>
      <c r="BY159" s="339"/>
      <c r="BZ159" s="344"/>
      <c r="CA159" s="349">
        <v>4</v>
      </c>
      <c r="CB159" s="389"/>
      <c r="CC159" s="354"/>
      <c r="CD159" s="359"/>
      <c r="CE159" s="364"/>
      <c r="CF159" s="369"/>
      <c r="CG159" s="374"/>
      <c r="CH159" s="379"/>
    </row>
    <row r="160" spans="1:86" x14ac:dyDescent="0.25">
      <c r="A160" s="419" t="s">
        <v>391</v>
      </c>
      <c r="B160" s="420" t="s">
        <v>534</v>
      </c>
      <c r="C160" s="421"/>
      <c r="D160" s="422" t="s">
        <v>535</v>
      </c>
      <c r="E160" s="423">
        <v>10</v>
      </c>
      <c r="G160" s="14"/>
      <c r="H160" s="19"/>
      <c r="I160" s="24">
        <v>1</v>
      </c>
      <c r="J160" s="24"/>
      <c r="K160" s="29"/>
      <c r="L160" s="34">
        <v>4</v>
      </c>
      <c r="M160" s="39"/>
      <c r="N160" s="44"/>
      <c r="O160" s="49"/>
      <c r="P160" s="54"/>
      <c r="Q160" s="59"/>
      <c r="R160" s="64"/>
      <c r="S160" s="407">
        <v>4</v>
      </c>
      <c r="T160" s="69"/>
      <c r="U160" s="74">
        <v>2</v>
      </c>
      <c r="V160" s="79"/>
      <c r="W160" s="84"/>
      <c r="X160" s="89"/>
      <c r="Y160" s="94"/>
      <c r="Z160" s="99"/>
      <c r="AA160" s="104"/>
      <c r="AB160" s="109"/>
      <c r="AC160" s="114"/>
      <c r="AD160" s="119"/>
      <c r="AE160" s="124"/>
      <c r="AF160" s="129"/>
      <c r="AG160" s="134"/>
      <c r="AH160" s="139">
        <v>1</v>
      </c>
      <c r="AI160" s="144">
        <v>1</v>
      </c>
      <c r="AJ160" s="149"/>
      <c r="AK160" s="154">
        <v>4</v>
      </c>
      <c r="AL160" s="159"/>
      <c r="AM160" s="164"/>
      <c r="AN160" s="164"/>
      <c r="AO160" s="169"/>
      <c r="AP160" s="174"/>
      <c r="AQ160" s="179"/>
      <c r="AR160" s="184"/>
      <c r="AS160" s="189"/>
      <c r="AT160" s="194"/>
      <c r="AU160" s="199"/>
      <c r="AV160" s="389"/>
      <c r="AW160" s="204"/>
      <c r="AX160" s="209"/>
      <c r="AY160" s="214"/>
      <c r="AZ160" s="219">
        <v>1</v>
      </c>
      <c r="BA160" s="224"/>
      <c r="BB160" s="229"/>
      <c r="BC160" s="234"/>
      <c r="BD160" s="239"/>
      <c r="BE160" s="244"/>
      <c r="BF160" s="249"/>
      <c r="BG160" s="254"/>
      <c r="BH160" s="259"/>
      <c r="BI160" s="264"/>
      <c r="BJ160" s="269"/>
      <c r="BK160" s="274"/>
      <c r="BL160" s="274"/>
      <c r="BM160" s="279"/>
      <c r="BN160" s="284">
        <v>2</v>
      </c>
      <c r="BO160" s="289"/>
      <c r="BP160" s="294"/>
      <c r="BQ160" s="299"/>
      <c r="BR160" s="304"/>
      <c r="BS160" s="309"/>
      <c r="BT160" s="314"/>
      <c r="BU160" s="319"/>
      <c r="BV160" s="324"/>
      <c r="BW160" s="329">
        <v>1</v>
      </c>
      <c r="BX160" s="334"/>
      <c r="BY160" s="339"/>
      <c r="BZ160" s="344"/>
      <c r="CA160" s="349">
        <v>4</v>
      </c>
      <c r="CB160" s="389"/>
      <c r="CC160" s="354"/>
      <c r="CD160" s="359"/>
      <c r="CE160" s="364"/>
      <c r="CF160" s="369"/>
      <c r="CG160" s="374"/>
      <c r="CH160" s="379"/>
    </row>
    <row r="161" spans="1:86" x14ac:dyDescent="0.25">
      <c r="A161" s="398" t="s">
        <v>537</v>
      </c>
      <c r="B161" s="398"/>
      <c r="C161" s="399"/>
      <c r="D161" s="397"/>
      <c r="E161" s="398"/>
      <c r="G161" s="14"/>
      <c r="H161" s="19"/>
      <c r="I161" s="24"/>
      <c r="J161" s="24"/>
      <c r="K161" s="29">
        <v>4</v>
      </c>
      <c r="L161" s="34"/>
      <c r="M161" s="39"/>
      <c r="N161" s="44"/>
      <c r="O161" s="49"/>
      <c r="P161" s="54"/>
      <c r="Q161" s="59"/>
      <c r="R161" s="64"/>
      <c r="S161" s="407"/>
      <c r="T161" s="69"/>
      <c r="U161" s="74"/>
      <c r="V161" s="79"/>
      <c r="W161" s="84"/>
      <c r="X161" s="89"/>
      <c r="Y161" s="94"/>
      <c r="Z161" s="99"/>
      <c r="AA161" s="104">
        <v>2</v>
      </c>
      <c r="AB161" s="109"/>
      <c r="AC161" s="114"/>
      <c r="AD161" s="119"/>
      <c r="AE161" s="124"/>
      <c r="AF161" s="129"/>
      <c r="AG161" s="134"/>
      <c r="AH161" s="139"/>
      <c r="AI161" s="144"/>
      <c r="AJ161" s="149"/>
      <c r="AK161" s="154"/>
      <c r="AL161" s="159"/>
      <c r="AM161" s="164"/>
      <c r="AN161" s="164"/>
      <c r="AO161" s="169"/>
      <c r="AP161" s="174"/>
      <c r="AQ161" s="179"/>
      <c r="AR161" s="184"/>
      <c r="AS161" s="189"/>
      <c r="AT161" s="194"/>
      <c r="AU161" s="199"/>
      <c r="AV161" s="389"/>
      <c r="AW161" s="204"/>
      <c r="AX161" s="209"/>
      <c r="AY161" s="214"/>
      <c r="AZ161" s="219">
        <v>1</v>
      </c>
      <c r="BA161" s="224"/>
      <c r="BB161" s="229"/>
      <c r="BC161" s="234"/>
      <c r="BD161" s="239"/>
      <c r="BE161" s="244"/>
      <c r="BF161" s="249"/>
      <c r="BG161" s="254"/>
      <c r="BH161" s="259"/>
      <c r="BI161" s="264"/>
      <c r="BJ161" s="269"/>
      <c r="BK161" s="274"/>
      <c r="BL161" s="274"/>
      <c r="BM161" s="279"/>
      <c r="BN161" s="284"/>
      <c r="BO161" s="289"/>
      <c r="BP161" s="294"/>
      <c r="BQ161" s="299"/>
      <c r="BR161" s="304"/>
      <c r="BS161" s="309"/>
      <c r="BT161" s="314"/>
      <c r="BU161" s="319"/>
      <c r="BV161" s="324"/>
      <c r="BW161" s="329"/>
      <c r="BX161" s="334"/>
      <c r="BY161" s="339"/>
      <c r="BZ161" s="344"/>
      <c r="CA161" s="349"/>
      <c r="CB161" s="389"/>
      <c r="CC161" s="354"/>
      <c r="CD161" s="359"/>
      <c r="CE161" s="364"/>
      <c r="CF161" s="369"/>
      <c r="CG161" s="374"/>
      <c r="CH161" s="379"/>
    </row>
    <row r="162" spans="1:86" x14ac:dyDescent="0.25">
      <c r="A162" s="401" t="s">
        <v>79</v>
      </c>
      <c r="B162" s="424" t="s">
        <v>538</v>
      </c>
      <c r="C162" s="424" t="s">
        <v>539</v>
      </c>
      <c r="D162" s="404"/>
      <c r="E162" s="405">
        <v>20</v>
      </c>
      <c r="G162" s="14"/>
      <c r="H162" s="19"/>
      <c r="I162" s="24"/>
      <c r="J162" s="24"/>
      <c r="K162" s="29">
        <v>4</v>
      </c>
      <c r="L162" s="34"/>
      <c r="M162" s="39"/>
      <c r="N162" s="44"/>
      <c r="O162" s="49"/>
      <c r="P162" s="54"/>
      <c r="Q162" s="59"/>
      <c r="R162" s="64"/>
      <c r="S162" s="407" t="s">
        <v>434</v>
      </c>
      <c r="T162" s="69"/>
      <c r="U162" s="74"/>
      <c r="V162" s="79"/>
      <c r="W162" s="84"/>
      <c r="X162" s="89"/>
      <c r="Y162" s="94"/>
      <c r="Z162" s="99"/>
      <c r="AA162" s="104">
        <v>2</v>
      </c>
      <c r="AB162" s="109"/>
      <c r="AC162" s="114"/>
      <c r="AD162" s="119"/>
      <c r="AE162" s="124"/>
      <c r="AF162" s="129"/>
      <c r="AG162" s="134"/>
      <c r="AH162" s="139"/>
      <c r="AI162" s="144"/>
      <c r="AJ162" s="149"/>
      <c r="AK162" s="154"/>
      <c r="AL162" s="159"/>
      <c r="AM162" s="164"/>
      <c r="AN162" s="164"/>
      <c r="AO162" s="169"/>
      <c r="AP162" s="174"/>
      <c r="AQ162" s="179"/>
      <c r="AR162" s="184"/>
      <c r="AS162" s="189"/>
      <c r="AT162" s="194"/>
      <c r="AU162" s="199"/>
      <c r="AV162" s="389"/>
      <c r="AW162" s="204"/>
      <c r="AX162" s="209"/>
      <c r="AY162" s="214"/>
      <c r="AZ162" s="219">
        <v>1</v>
      </c>
      <c r="BA162" s="224"/>
      <c r="BB162" s="229"/>
      <c r="BC162" s="234"/>
      <c r="BD162" s="239"/>
      <c r="BE162" s="244"/>
      <c r="BF162" s="249"/>
      <c r="BG162" s="254"/>
      <c r="BH162" s="259"/>
      <c r="BI162" s="264"/>
      <c r="BJ162" s="269"/>
      <c r="BK162" s="274"/>
      <c r="BL162" s="274"/>
      <c r="BM162" s="279"/>
      <c r="BN162" s="284"/>
      <c r="BO162" s="289"/>
      <c r="BP162" s="294"/>
      <c r="BQ162" s="299"/>
      <c r="BR162" s="304"/>
      <c r="BS162" s="309"/>
      <c r="BT162" s="314"/>
      <c r="BU162" s="319"/>
      <c r="BV162" s="324"/>
      <c r="BW162" s="329"/>
      <c r="BX162" s="334"/>
      <c r="BY162" s="339"/>
      <c r="BZ162" s="344"/>
      <c r="CA162" s="349"/>
      <c r="CB162" s="389"/>
      <c r="CC162" s="354"/>
      <c r="CD162" s="359"/>
      <c r="CE162" s="364"/>
      <c r="CF162" s="369"/>
      <c r="CG162" s="374"/>
      <c r="CH162" s="379"/>
    </row>
    <row r="163" spans="1:86" x14ac:dyDescent="0.25">
      <c r="A163" s="398" t="s">
        <v>542</v>
      </c>
      <c r="B163" s="398"/>
      <c r="C163" s="399"/>
      <c r="D163" s="397"/>
      <c r="E163" s="398"/>
      <c r="G163" s="14"/>
      <c r="H163" s="19"/>
      <c r="I163" s="24"/>
      <c r="J163" s="24"/>
      <c r="K163" s="29">
        <v>4</v>
      </c>
      <c r="L163" s="34"/>
      <c r="M163" s="39"/>
      <c r="N163" s="44"/>
      <c r="O163" s="49"/>
      <c r="P163" s="54"/>
      <c r="Q163" s="59"/>
      <c r="R163" s="64"/>
      <c r="S163" s="407"/>
      <c r="T163" s="69"/>
      <c r="U163" s="74"/>
      <c r="V163" s="79"/>
      <c r="W163" s="84"/>
      <c r="X163" s="89"/>
      <c r="Y163" s="94"/>
      <c r="Z163" s="99"/>
      <c r="AA163" s="104">
        <v>2</v>
      </c>
      <c r="AB163" s="109"/>
      <c r="AC163" s="114"/>
      <c r="AD163" s="119"/>
      <c r="AE163" s="124"/>
      <c r="AF163" s="129"/>
      <c r="AG163" s="134"/>
      <c r="AH163" s="139"/>
      <c r="AI163" s="144"/>
      <c r="AJ163" s="149"/>
      <c r="AK163" s="154"/>
      <c r="AL163" s="159"/>
      <c r="AM163" s="164"/>
      <c r="AN163" s="164"/>
      <c r="AO163" s="169"/>
      <c r="AP163" s="174"/>
      <c r="AQ163" s="179"/>
      <c r="AR163" s="184"/>
      <c r="AS163" s="189"/>
      <c r="AT163" s="194"/>
      <c r="AU163" s="199"/>
      <c r="AV163" s="389"/>
      <c r="AW163" s="204"/>
      <c r="AX163" s="209"/>
      <c r="AY163" s="214"/>
      <c r="AZ163" s="219">
        <v>1</v>
      </c>
      <c r="BA163" s="224"/>
      <c r="BB163" s="229"/>
      <c r="BC163" s="234"/>
      <c r="BD163" s="239"/>
      <c r="BE163" s="244"/>
      <c r="BF163" s="249"/>
      <c r="BG163" s="254"/>
      <c r="BH163" s="259"/>
      <c r="BI163" s="264"/>
      <c r="BJ163" s="269"/>
      <c r="BK163" s="274"/>
      <c r="BL163" s="274"/>
      <c r="BM163" s="279"/>
      <c r="BN163" s="284"/>
      <c r="BO163" s="289"/>
      <c r="BP163" s="294"/>
      <c r="BQ163" s="299"/>
      <c r="BR163" s="304"/>
      <c r="BS163" s="309"/>
      <c r="BT163" s="314"/>
      <c r="BU163" s="319"/>
      <c r="BV163" s="324"/>
      <c r="BW163" s="329"/>
      <c r="BX163" s="334"/>
      <c r="BY163" s="339"/>
      <c r="BZ163" s="344"/>
      <c r="CA163" s="349"/>
      <c r="CB163" s="389"/>
      <c r="CC163" s="354"/>
      <c r="CD163" s="359"/>
      <c r="CE163" s="364"/>
      <c r="CF163" s="369"/>
      <c r="CG163" s="374"/>
      <c r="CH163" s="379"/>
    </row>
    <row r="164" spans="1:86" x14ac:dyDescent="0.25">
      <c r="A164" s="401" t="s">
        <v>543</v>
      </c>
      <c r="B164" s="402" t="s">
        <v>544</v>
      </c>
      <c r="C164" s="403" t="s">
        <v>545</v>
      </c>
      <c r="D164" s="404" t="s">
        <v>329</v>
      </c>
      <c r="E164" s="405">
        <v>4</v>
      </c>
      <c r="G164" s="14"/>
      <c r="H164" s="19"/>
      <c r="I164" s="24">
        <v>1</v>
      </c>
      <c r="J164" s="24"/>
      <c r="K164" s="29"/>
      <c r="L164" s="34">
        <v>4</v>
      </c>
      <c r="M164" s="39"/>
      <c r="N164" s="44"/>
      <c r="O164" s="49"/>
      <c r="P164" s="54"/>
      <c r="Q164" s="59"/>
      <c r="R164" s="64"/>
      <c r="S164" s="407">
        <v>8</v>
      </c>
      <c r="T164" s="69"/>
      <c r="U164" s="74">
        <v>2</v>
      </c>
      <c r="V164" s="79"/>
      <c r="W164" s="84"/>
      <c r="X164" s="89"/>
      <c r="Y164" s="94"/>
      <c r="Z164" s="99"/>
      <c r="AA164" s="104"/>
      <c r="AB164" s="109"/>
      <c r="AC164" s="114"/>
      <c r="AD164" s="119"/>
      <c r="AE164" s="124"/>
      <c r="AF164" s="129"/>
      <c r="AG164" s="134"/>
      <c r="AH164" s="139"/>
      <c r="AI164" s="144">
        <v>1</v>
      </c>
      <c r="AJ164" s="149"/>
      <c r="AK164" s="154">
        <v>6</v>
      </c>
      <c r="AL164" s="159"/>
      <c r="AM164" s="164"/>
      <c r="AN164" s="164"/>
      <c r="AO164" s="169"/>
      <c r="AP164" s="174"/>
      <c r="AQ164" s="179"/>
      <c r="AR164" s="184"/>
      <c r="AS164" s="189"/>
      <c r="AT164" s="194"/>
      <c r="AU164" s="199"/>
      <c r="AV164" s="389"/>
      <c r="AW164" s="204"/>
      <c r="AX164" s="209"/>
      <c r="AY164" s="214"/>
      <c r="AZ164" s="219">
        <v>1</v>
      </c>
      <c r="BA164" s="224"/>
      <c r="BB164" s="229"/>
      <c r="BC164" s="234"/>
      <c r="BD164" s="239"/>
      <c r="BE164" s="244"/>
      <c r="BF164" s="249"/>
      <c r="BG164" s="254"/>
      <c r="BH164" s="259"/>
      <c r="BI164" s="264"/>
      <c r="BJ164" s="269"/>
      <c r="BK164" s="274"/>
      <c r="BL164" s="274"/>
      <c r="BM164" s="279"/>
      <c r="BN164" s="284">
        <v>2</v>
      </c>
      <c r="BO164" s="289"/>
      <c r="BP164" s="294"/>
      <c r="BQ164" s="299"/>
      <c r="BR164" s="304"/>
      <c r="BS164" s="309"/>
      <c r="BT164" s="314"/>
      <c r="BU164" s="319"/>
      <c r="BV164" s="324"/>
      <c r="BW164" s="329">
        <v>1</v>
      </c>
      <c r="BX164" s="334"/>
      <c r="BY164" s="339"/>
      <c r="BZ164" s="344"/>
      <c r="CA164" s="349">
        <v>6</v>
      </c>
      <c r="CB164" s="389"/>
      <c r="CC164" s="354"/>
      <c r="CD164" s="359"/>
      <c r="CE164" s="364"/>
      <c r="CF164" s="369"/>
      <c r="CG164" s="374"/>
      <c r="CH164" s="379"/>
    </row>
    <row r="165" spans="1:86" x14ac:dyDescent="0.25">
      <c r="A165" s="401" t="s">
        <v>546</v>
      </c>
      <c r="B165" s="402"/>
      <c r="C165" s="403" t="s">
        <v>547</v>
      </c>
      <c r="D165" s="404" t="s">
        <v>329</v>
      </c>
      <c r="E165" s="405">
        <v>4</v>
      </c>
      <c r="G165" s="14"/>
      <c r="H165" s="19"/>
      <c r="I165" s="24"/>
      <c r="J165" s="24"/>
      <c r="K165" s="29">
        <v>4</v>
      </c>
      <c r="L165" s="34"/>
      <c r="M165" s="39"/>
      <c r="N165" s="44"/>
      <c r="O165" s="49"/>
      <c r="P165" s="54"/>
      <c r="Q165" s="59"/>
      <c r="R165" s="64"/>
      <c r="S165" s="407"/>
      <c r="T165" s="69"/>
      <c r="U165" s="74"/>
      <c r="V165" s="79"/>
      <c r="W165" s="84"/>
      <c r="X165" s="89"/>
      <c r="Y165" s="94"/>
      <c r="Z165" s="99"/>
      <c r="AA165" s="104">
        <v>4</v>
      </c>
      <c r="AB165" s="109"/>
      <c r="AC165" s="114"/>
      <c r="AD165" s="119"/>
      <c r="AE165" s="124"/>
      <c r="AF165" s="129"/>
      <c r="AG165" s="134"/>
      <c r="AH165" s="139"/>
      <c r="AI165" s="144"/>
      <c r="AJ165" s="149"/>
      <c r="AK165" s="154"/>
      <c r="AL165" s="159"/>
      <c r="AM165" s="164"/>
      <c r="AN165" s="164"/>
      <c r="AO165" s="169"/>
      <c r="AP165" s="174"/>
      <c r="AQ165" s="179"/>
      <c r="AR165" s="184"/>
      <c r="AS165" s="189"/>
      <c r="AT165" s="194"/>
      <c r="AU165" s="199"/>
      <c r="AV165" s="389"/>
      <c r="AW165" s="204"/>
      <c r="AX165" s="209"/>
      <c r="AY165" s="214"/>
      <c r="AZ165" s="219">
        <v>1</v>
      </c>
      <c r="BA165" s="224"/>
      <c r="BB165" s="229"/>
      <c r="BC165" s="234"/>
      <c r="BD165" s="239"/>
      <c r="BE165" s="244"/>
      <c r="BF165" s="249"/>
      <c r="BG165" s="254"/>
      <c r="BH165" s="259"/>
      <c r="BI165" s="264"/>
      <c r="BJ165" s="269"/>
      <c r="BK165" s="274"/>
      <c r="BL165" s="274"/>
      <c r="BM165" s="279"/>
      <c r="BN165" s="284"/>
      <c r="BO165" s="289"/>
      <c r="BP165" s="294"/>
      <c r="BQ165" s="299"/>
      <c r="BR165" s="304"/>
      <c r="BS165" s="309"/>
      <c r="BT165" s="314"/>
      <c r="BU165" s="319"/>
      <c r="BV165" s="324"/>
      <c r="BW165" s="329"/>
      <c r="BX165" s="334"/>
      <c r="BY165" s="339"/>
      <c r="BZ165" s="344"/>
      <c r="CA165" s="349"/>
      <c r="CB165" s="389"/>
      <c r="CC165" s="354"/>
      <c r="CD165" s="359"/>
      <c r="CE165" s="364"/>
      <c r="CF165" s="369"/>
      <c r="CG165" s="374"/>
      <c r="CH165" s="379"/>
    </row>
    <row r="166" spans="1:86" x14ac:dyDescent="0.25">
      <c r="A166" s="401" t="s">
        <v>546</v>
      </c>
      <c r="B166" s="402"/>
      <c r="C166" s="403" t="s">
        <v>547</v>
      </c>
      <c r="D166" s="404" t="s">
        <v>333</v>
      </c>
      <c r="E166" s="405">
        <v>4</v>
      </c>
      <c r="G166" s="14"/>
      <c r="H166" s="19"/>
      <c r="I166" s="24"/>
      <c r="J166" s="24"/>
      <c r="K166" s="29"/>
      <c r="L166" s="34"/>
      <c r="M166" s="39"/>
      <c r="N166" s="44"/>
      <c r="O166" s="49"/>
      <c r="P166" s="54"/>
      <c r="Q166" s="59"/>
      <c r="R166" s="64"/>
      <c r="S166" s="407"/>
      <c r="T166" s="69"/>
      <c r="U166" s="74"/>
      <c r="V166" s="79"/>
      <c r="W166" s="84"/>
      <c r="X166" s="89"/>
      <c r="Y166" s="94"/>
      <c r="Z166" s="99"/>
      <c r="AA166" s="104"/>
      <c r="AB166" s="109"/>
      <c r="AC166" s="114"/>
      <c r="AD166" s="119"/>
      <c r="AE166" s="124"/>
      <c r="AF166" s="129"/>
      <c r="AG166" s="134"/>
      <c r="AH166" s="139">
        <v>2</v>
      </c>
      <c r="AI166" s="144"/>
      <c r="AJ166" s="149"/>
      <c r="AK166" s="154"/>
      <c r="AL166" s="159"/>
      <c r="AM166" s="164"/>
      <c r="AN166" s="164"/>
      <c r="AO166" s="169"/>
      <c r="AP166" s="174"/>
      <c r="AQ166" s="179"/>
      <c r="AR166" s="184"/>
      <c r="AS166" s="189"/>
      <c r="AT166" s="194"/>
      <c r="AU166" s="199"/>
      <c r="AV166" s="389"/>
      <c r="AW166" s="204"/>
      <c r="AX166" s="209"/>
      <c r="AY166" s="214"/>
      <c r="AZ166" s="219"/>
      <c r="BA166" s="224"/>
      <c r="BB166" s="229"/>
      <c r="BC166" s="234"/>
      <c r="BD166" s="239">
        <v>2</v>
      </c>
      <c r="BE166" s="244"/>
      <c r="BF166" s="249"/>
      <c r="BG166" s="254"/>
      <c r="BH166" s="259"/>
      <c r="BI166" s="264"/>
      <c r="BJ166" s="269"/>
      <c r="BK166" s="274"/>
      <c r="BL166" s="274"/>
      <c r="BM166" s="279"/>
      <c r="BN166" s="284"/>
      <c r="BO166" s="289"/>
      <c r="BP166" s="294"/>
      <c r="BQ166" s="299"/>
      <c r="BR166" s="304"/>
      <c r="BS166" s="309"/>
      <c r="BT166" s="314"/>
      <c r="BU166" s="319"/>
      <c r="BV166" s="324"/>
      <c r="BW166" s="329"/>
      <c r="BX166" s="334"/>
      <c r="BY166" s="339"/>
      <c r="BZ166" s="344"/>
      <c r="CA166" s="349"/>
      <c r="CB166" s="389"/>
      <c r="CC166" s="354"/>
      <c r="CD166" s="359"/>
      <c r="CE166" s="364"/>
      <c r="CF166" s="369"/>
      <c r="CG166" s="374"/>
      <c r="CH166" s="379"/>
    </row>
    <row r="167" spans="1:86" x14ac:dyDescent="0.25">
      <c r="A167" s="401" t="s">
        <v>546</v>
      </c>
      <c r="B167" s="402"/>
      <c r="C167" s="403" t="s">
        <v>547</v>
      </c>
      <c r="D167" s="404" t="s">
        <v>334</v>
      </c>
      <c r="E167" s="405">
        <v>4</v>
      </c>
      <c r="G167" s="14"/>
      <c r="H167" s="19"/>
      <c r="I167" s="24"/>
      <c r="J167" s="24"/>
      <c r="K167" s="29"/>
      <c r="L167" s="34"/>
      <c r="M167" s="39"/>
      <c r="N167" s="44"/>
      <c r="O167" s="49"/>
      <c r="P167" s="54"/>
      <c r="Q167" s="59"/>
      <c r="R167" s="64"/>
      <c r="S167" s="407"/>
      <c r="T167" s="69"/>
      <c r="U167" s="74"/>
      <c r="V167" s="79"/>
      <c r="W167" s="84">
        <v>1</v>
      </c>
      <c r="X167" s="89"/>
      <c r="Y167" s="94"/>
      <c r="Z167" s="99"/>
      <c r="AA167" s="104">
        <v>2</v>
      </c>
      <c r="AB167" s="109"/>
      <c r="AC167" s="114"/>
      <c r="AD167" s="119"/>
      <c r="AE167" s="124"/>
      <c r="AF167" s="129"/>
      <c r="AG167" s="134"/>
      <c r="AH167" s="139">
        <v>15</v>
      </c>
      <c r="AI167" s="144"/>
      <c r="AJ167" s="149"/>
      <c r="AK167" s="154"/>
      <c r="AL167" s="159"/>
      <c r="AM167" s="164"/>
      <c r="AN167" s="164"/>
      <c r="AO167" s="169"/>
      <c r="AP167" s="174"/>
      <c r="AQ167" s="179"/>
      <c r="AR167" s="184"/>
      <c r="AS167" s="189"/>
      <c r="AT167" s="194"/>
      <c r="AU167" s="199"/>
      <c r="AV167" s="389"/>
      <c r="AW167" s="204"/>
      <c r="AX167" s="209"/>
      <c r="AY167" s="214"/>
      <c r="AZ167" s="219"/>
      <c r="BA167" s="224"/>
      <c r="BB167" s="229"/>
      <c r="BC167" s="234"/>
      <c r="BD167" s="239"/>
      <c r="BE167" s="244"/>
      <c r="BF167" s="249"/>
      <c r="BG167" s="254"/>
      <c r="BH167" s="259"/>
      <c r="BI167" s="264"/>
      <c r="BJ167" s="269"/>
      <c r="BK167" s="274"/>
      <c r="BL167" s="274">
        <v>3</v>
      </c>
      <c r="BM167" s="279"/>
      <c r="BN167" s="284"/>
      <c r="BO167" s="289"/>
      <c r="BP167" s="294">
        <v>3</v>
      </c>
      <c r="BQ167" s="299"/>
      <c r="BR167" s="304"/>
      <c r="BS167" s="309"/>
      <c r="BT167" s="314"/>
      <c r="BU167" s="319"/>
      <c r="BV167" s="324"/>
      <c r="BW167" s="329"/>
      <c r="BX167" s="334"/>
      <c r="BY167" s="339"/>
      <c r="BZ167" s="344"/>
      <c r="CA167" s="349"/>
      <c r="CB167" s="389"/>
      <c r="CC167" s="354"/>
      <c r="CD167" s="359"/>
      <c r="CE167" s="364"/>
      <c r="CF167" s="369"/>
      <c r="CG167" s="374"/>
      <c r="CH167" s="379"/>
    </row>
    <row r="168" spans="1:86" x14ac:dyDescent="0.25">
      <c r="A168" s="401" t="s">
        <v>546</v>
      </c>
      <c r="B168" s="402"/>
      <c r="C168" s="403" t="s">
        <v>547</v>
      </c>
      <c r="D168" s="404" t="s">
        <v>335</v>
      </c>
      <c r="E168" s="405">
        <v>4</v>
      </c>
      <c r="G168" s="14"/>
      <c r="H168" s="19"/>
      <c r="I168" s="24"/>
      <c r="J168" s="24"/>
      <c r="K168" s="29"/>
      <c r="L168" s="34"/>
      <c r="M168" s="39"/>
      <c r="N168" s="44"/>
      <c r="O168" s="49"/>
      <c r="P168" s="54"/>
      <c r="Q168" s="59"/>
      <c r="R168" s="64"/>
      <c r="S168" s="407"/>
      <c r="T168" s="69"/>
      <c r="U168" s="74"/>
      <c r="V168" s="79"/>
      <c r="W168" s="84">
        <v>1</v>
      </c>
      <c r="X168" s="89"/>
      <c r="Y168" s="94"/>
      <c r="Z168" s="99"/>
      <c r="AA168" s="104">
        <v>2</v>
      </c>
      <c r="AB168" s="109"/>
      <c r="AC168" s="114"/>
      <c r="AD168" s="119"/>
      <c r="AE168" s="124"/>
      <c r="AF168" s="129"/>
      <c r="AG168" s="134"/>
      <c r="AH168" s="139">
        <v>16</v>
      </c>
      <c r="AI168" s="144"/>
      <c r="AJ168" s="149"/>
      <c r="AK168" s="154"/>
      <c r="AL168" s="159"/>
      <c r="AM168" s="164"/>
      <c r="AN168" s="164"/>
      <c r="AO168" s="169"/>
      <c r="AP168" s="174"/>
      <c r="AQ168" s="179"/>
      <c r="AR168" s="184"/>
      <c r="AS168" s="189"/>
      <c r="AT168" s="194"/>
      <c r="AU168" s="199"/>
      <c r="AV168" s="389"/>
      <c r="AW168" s="204"/>
      <c r="AX168" s="209"/>
      <c r="AY168" s="214"/>
      <c r="AZ168" s="219"/>
      <c r="BA168" s="224"/>
      <c r="BB168" s="229"/>
      <c r="BC168" s="234"/>
      <c r="BD168" s="239"/>
      <c r="BE168" s="244"/>
      <c r="BF168" s="249"/>
      <c r="BG168" s="254"/>
      <c r="BH168" s="259"/>
      <c r="BI168" s="264"/>
      <c r="BJ168" s="269"/>
      <c r="BK168" s="274"/>
      <c r="BL168" s="274">
        <v>3</v>
      </c>
      <c r="BM168" s="279"/>
      <c r="BN168" s="284"/>
      <c r="BO168" s="289"/>
      <c r="BP168" s="294">
        <v>3</v>
      </c>
      <c r="BQ168" s="299"/>
      <c r="BR168" s="304"/>
      <c r="BS168" s="309"/>
      <c r="BT168" s="314"/>
      <c r="BU168" s="319"/>
      <c r="BV168" s="324"/>
      <c r="BW168" s="329"/>
      <c r="BX168" s="334"/>
      <c r="BY168" s="339"/>
      <c r="BZ168" s="344"/>
      <c r="CA168" s="349"/>
      <c r="CB168" s="389"/>
      <c r="CC168" s="354"/>
      <c r="CD168" s="359"/>
      <c r="CE168" s="364"/>
      <c r="CF168" s="369"/>
      <c r="CG168" s="374"/>
      <c r="CH168" s="379"/>
    </row>
    <row r="169" spans="1:86" x14ac:dyDescent="0.25">
      <c r="A169" s="401" t="s">
        <v>548</v>
      </c>
      <c r="B169" s="402"/>
      <c r="C169" s="403" t="s">
        <v>549</v>
      </c>
      <c r="D169" s="404" t="s">
        <v>329</v>
      </c>
      <c r="E169" s="405">
        <v>8</v>
      </c>
      <c r="G169" s="14"/>
      <c r="H169" s="19"/>
      <c r="I169" s="24"/>
      <c r="J169" s="24"/>
      <c r="K169" s="29"/>
      <c r="L169" s="34"/>
      <c r="M169" s="39"/>
      <c r="N169" s="44"/>
      <c r="O169" s="49"/>
      <c r="P169" s="54"/>
      <c r="Q169" s="59"/>
      <c r="R169" s="64"/>
      <c r="S169" s="407"/>
      <c r="T169" s="69"/>
      <c r="U169" s="74"/>
      <c r="V169" s="79"/>
      <c r="W169" s="84">
        <v>1</v>
      </c>
      <c r="X169" s="89"/>
      <c r="Y169" s="94"/>
      <c r="Z169" s="99"/>
      <c r="AA169" s="104">
        <v>2</v>
      </c>
      <c r="AB169" s="109"/>
      <c r="AC169" s="114"/>
      <c r="AD169" s="119"/>
      <c r="AE169" s="124"/>
      <c r="AF169" s="129"/>
      <c r="AG169" s="134"/>
      <c r="AH169" s="139">
        <v>16</v>
      </c>
      <c r="AI169" s="144"/>
      <c r="AJ169" s="149"/>
      <c r="AK169" s="154"/>
      <c r="AL169" s="159"/>
      <c r="AM169" s="164"/>
      <c r="AN169" s="164"/>
      <c r="AO169" s="169"/>
      <c r="AP169" s="174"/>
      <c r="AQ169" s="179"/>
      <c r="AR169" s="184"/>
      <c r="AS169" s="189"/>
      <c r="AT169" s="194"/>
      <c r="AU169" s="199"/>
      <c r="AV169" s="389"/>
      <c r="AW169" s="204"/>
      <c r="AX169" s="209"/>
      <c r="AY169" s="214"/>
      <c r="AZ169" s="219"/>
      <c r="BA169" s="224"/>
      <c r="BB169" s="229"/>
      <c r="BC169" s="234"/>
      <c r="BD169" s="239"/>
      <c r="BE169" s="244"/>
      <c r="BF169" s="249"/>
      <c r="BG169" s="254"/>
      <c r="BH169" s="259"/>
      <c r="BI169" s="264"/>
      <c r="BJ169" s="269"/>
      <c r="BK169" s="274"/>
      <c r="BL169" s="274">
        <v>3</v>
      </c>
      <c r="BM169" s="279"/>
      <c r="BN169" s="284"/>
      <c r="BO169" s="289"/>
      <c r="BP169" s="294">
        <v>3</v>
      </c>
      <c r="BQ169" s="299"/>
      <c r="BR169" s="304"/>
      <c r="BS169" s="309"/>
      <c r="BT169" s="314"/>
      <c r="BU169" s="319"/>
      <c r="BV169" s="324"/>
      <c r="BW169" s="329"/>
      <c r="BX169" s="334"/>
      <c r="BY169" s="339"/>
      <c r="BZ169" s="344"/>
      <c r="CA169" s="349"/>
      <c r="CB169" s="389"/>
      <c r="CC169" s="354"/>
      <c r="CD169" s="359"/>
      <c r="CE169" s="364"/>
      <c r="CF169" s="369"/>
      <c r="CG169" s="374"/>
      <c r="CH169" s="379"/>
    </row>
    <row r="170" spans="1:86" x14ac:dyDescent="0.25">
      <c r="A170" s="401" t="s">
        <v>550</v>
      </c>
      <c r="B170" s="402"/>
      <c r="C170" s="403" t="s">
        <v>551</v>
      </c>
      <c r="D170" s="404" t="s">
        <v>329</v>
      </c>
      <c r="E170" s="405">
        <v>12</v>
      </c>
      <c r="G170" s="14"/>
      <c r="H170" s="19"/>
      <c r="I170" s="24"/>
      <c r="J170" s="24"/>
      <c r="K170" s="29"/>
      <c r="L170" s="34"/>
      <c r="M170" s="39"/>
      <c r="N170" s="44"/>
      <c r="O170" s="49"/>
      <c r="P170" s="54"/>
      <c r="Q170" s="59"/>
      <c r="R170" s="64"/>
      <c r="S170" s="407"/>
      <c r="T170" s="69"/>
      <c r="U170" s="74"/>
      <c r="V170" s="79"/>
      <c r="W170" s="84">
        <v>2</v>
      </c>
      <c r="X170" s="89"/>
      <c r="Y170" s="94"/>
      <c r="Z170" s="99"/>
      <c r="AA170" s="104">
        <v>3</v>
      </c>
      <c r="AB170" s="109"/>
      <c r="AC170" s="114"/>
      <c r="AD170" s="119"/>
      <c r="AE170" s="124"/>
      <c r="AF170" s="129"/>
      <c r="AG170" s="134"/>
      <c r="AH170" s="139">
        <v>33</v>
      </c>
      <c r="AI170" s="144"/>
      <c r="AJ170" s="149"/>
      <c r="AK170" s="154"/>
      <c r="AL170" s="159"/>
      <c r="AM170" s="164"/>
      <c r="AN170" s="164"/>
      <c r="AO170" s="169"/>
      <c r="AP170" s="174"/>
      <c r="AQ170" s="179"/>
      <c r="AR170" s="184"/>
      <c r="AS170" s="189"/>
      <c r="AT170" s="194"/>
      <c r="AU170" s="199"/>
      <c r="AV170" s="389"/>
      <c r="AW170" s="204"/>
      <c r="AX170" s="209"/>
      <c r="AY170" s="214"/>
      <c r="AZ170" s="219"/>
      <c r="BA170" s="224"/>
      <c r="BB170" s="229"/>
      <c r="BC170" s="234"/>
      <c r="BD170" s="239"/>
      <c r="BE170" s="244"/>
      <c r="BF170" s="249"/>
      <c r="BG170" s="254"/>
      <c r="BH170" s="259"/>
      <c r="BI170" s="264"/>
      <c r="BJ170" s="269"/>
      <c r="BK170" s="274"/>
      <c r="BL170" s="274">
        <v>3</v>
      </c>
      <c r="BM170" s="279"/>
      <c r="BN170" s="284"/>
      <c r="BO170" s="289"/>
      <c r="BP170" s="294">
        <v>3</v>
      </c>
      <c r="BQ170" s="299"/>
      <c r="BR170" s="304"/>
      <c r="BS170" s="309"/>
      <c r="BT170" s="314"/>
      <c r="BU170" s="319"/>
      <c r="BV170" s="324"/>
      <c r="BW170" s="329"/>
      <c r="BX170" s="334"/>
      <c r="BY170" s="339"/>
      <c r="BZ170" s="344"/>
      <c r="CA170" s="349"/>
      <c r="CB170" s="389"/>
      <c r="CC170" s="354"/>
      <c r="CD170" s="359"/>
      <c r="CE170" s="364"/>
      <c r="CF170" s="369"/>
      <c r="CG170" s="374"/>
      <c r="CH170" s="379"/>
    </row>
    <row r="171" spans="1:86" x14ac:dyDescent="0.25">
      <c r="A171" s="401" t="s">
        <v>552</v>
      </c>
      <c r="B171" s="402"/>
      <c r="C171" s="403" t="s">
        <v>553</v>
      </c>
      <c r="D171" s="404" t="s">
        <v>329</v>
      </c>
      <c r="E171" s="405">
        <v>6</v>
      </c>
      <c r="G171" s="14"/>
      <c r="H171" s="19"/>
      <c r="I171" s="24"/>
      <c r="J171" s="24"/>
      <c r="K171" s="29"/>
      <c r="L171" s="34"/>
      <c r="M171" s="39"/>
      <c r="N171" s="44"/>
      <c r="O171" s="49"/>
      <c r="P171" s="54"/>
      <c r="Q171" s="59"/>
      <c r="R171" s="64"/>
      <c r="S171" s="407"/>
      <c r="T171" s="69"/>
      <c r="U171" s="74"/>
      <c r="V171" s="79"/>
      <c r="W171" s="84">
        <v>2</v>
      </c>
      <c r="X171" s="89"/>
      <c r="Y171" s="94"/>
      <c r="Z171" s="99"/>
      <c r="AA171" s="104"/>
      <c r="AB171" s="109"/>
      <c r="AC171" s="114"/>
      <c r="AD171" s="119"/>
      <c r="AE171" s="124"/>
      <c r="AF171" s="129"/>
      <c r="AG171" s="134"/>
      <c r="AH171" s="139">
        <v>9</v>
      </c>
      <c r="AI171" s="144"/>
      <c r="AJ171" s="149"/>
      <c r="AK171" s="154"/>
      <c r="AL171" s="159"/>
      <c r="AM171" s="164"/>
      <c r="AN171" s="164"/>
      <c r="AO171" s="169"/>
      <c r="AP171" s="174"/>
      <c r="AQ171" s="179"/>
      <c r="AR171" s="184"/>
      <c r="AS171" s="189"/>
      <c r="AT171" s="194"/>
      <c r="AU171" s="199"/>
      <c r="AV171" s="389"/>
      <c r="AW171" s="204"/>
      <c r="AX171" s="209"/>
      <c r="AY171" s="214"/>
      <c r="AZ171" s="219"/>
      <c r="BA171" s="224"/>
      <c r="BB171" s="229"/>
      <c r="BC171" s="234"/>
      <c r="BD171" s="239"/>
      <c r="BE171" s="244"/>
      <c r="BF171" s="249"/>
      <c r="BG171" s="254"/>
      <c r="BH171" s="259"/>
      <c r="BI171" s="264"/>
      <c r="BJ171" s="269"/>
      <c r="BK171" s="274"/>
      <c r="BL171" s="274"/>
      <c r="BM171" s="279"/>
      <c r="BN171" s="284"/>
      <c r="BO171" s="289"/>
      <c r="BP171" s="294"/>
      <c r="BQ171" s="299"/>
      <c r="BR171" s="304"/>
      <c r="BS171" s="309"/>
      <c r="BT171" s="314"/>
      <c r="BU171" s="319"/>
      <c r="BV171" s="324"/>
      <c r="BW171" s="329"/>
      <c r="BX171" s="334"/>
      <c r="BY171" s="339"/>
      <c r="BZ171" s="344"/>
      <c r="CA171" s="349"/>
      <c r="CB171" s="389"/>
      <c r="CC171" s="354"/>
      <c r="CD171" s="359"/>
      <c r="CE171" s="364"/>
      <c r="CF171" s="369"/>
      <c r="CG171" s="374"/>
      <c r="CH171" s="379"/>
    </row>
    <row r="172" spans="1:86" x14ac:dyDescent="0.25">
      <c r="A172" s="401" t="s">
        <v>554</v>
      </c>
      <c r="B172" s="402" t="s">
        <v>555</v>
      </c>
      <c r="C172" s="403" t="s">
        <v>556</v>
      </c>
      <c r="D172" s="404" t="s">
        <v>329</v>
      </c>
      <c r="E172" s="405">
        <v>6</v>
      </c>
      <c r="G172" s="14"/>
      <c r="H172" s="19"/>
      <c r="I172" s="24"/>
      <c r="J172" s="24"/>
      <c r="K172" s="29"/>
      <c r="L172" s="34"/>
      <c r="M172" s="39"/>
      <c r="N172" s="44"/>
      <c r="O172" s="49"/>
      <c r="P172" s="54"/>
      <c r="Q172" s="59"/>
      <c r="R172" s="64"/>
      <c r="S172" s="407"/>
      <c r="T172" s="69"/>
      <c r="U172" s="74"/>
      <c r="V172" s="79"/>
      <c r="W172" s="84"/>
      <c r="X172" s="89"/>
      <c r="Y172" s="94"/>
      <c r="Z172" s="99"/>
      <c r="AA172" s="104"/>
      <c r="AB172" s="109"/>
      <c r="AC172" s="114"/>
      <c r="AD172" s="119"/>
      <c r="AE172" s="124"/>
      <c r="AF172" s="129"/>
      <c r="AG172" s="134"/>
      <c r="AH172" s="139"/>
      <c r="AI172" s="144"/>
      <c r="AJ172" s="149"/>
      <c r="AK172" s="154"/>
      <c r="AL172" s="159"/>
      <c r="AM172" s="164"/>
      <c r="AN172" s="164"/>
      <c r="AO172" s="169"/>
      <c r="AP172" s="174"/>
      <c r="AQ172" s="179"/>
      <c r="AR172" s="184"/>
      <c r="AS172" s="189"/>
      <c r="AT172" s="194"/>
      <c r="AU172" s="199"/>
      <c r="AV172" s="389"/>
      <c r="AW172" s="204"/>
      <c r="AX172" s="209"/>
      <c r="AY172" s="214">
        <v>2</v>
      </c>
      <c r="AZ172" s="219"/>
      <c r="BA172" s="224">
        <v>2</v>
      </c>
      <c r="BB172" s="229"/>
      <c r="BC172" s="234"/>
      <c r="BD172" s="239"/>
      <c r="BE172" s="244"/>
      <c r="BF172" s="249"/>
      <c r="BG172" s="254"/>
      <c r="BH172" s="259"/>
      <c r="BI172" s="264"/>
      <c r="BJ172" s="269"/>
      <c r="BK172" s="274"/>
      <c r="BL172" s="274"/>
      <c r="BM172" s="279"/>
      <c r="BN172" s="284"/>
      <c r="BO172" s="289"/>
      <c r="BP172" s="294"/>
      <c r="BQ172" s="299"/>
      <c r="BR172" s="304"/>
      <c r="BS172" s="309"/>
      <c r="BT172" s="314"/>
      <c r="BU172" s="319"/>
      <c r="BV172" s="324">
        <v>2</v>
      </c>
      <c r="BW172" s="329"/>
      <c r="BX172" s="334"/>
      <c r="BY172" s="339"/>
      <c r="BZ172" s="344"/>
      <c r="CA172" s="349"/>
      <c r="CB172" s="389"/>
      <c r="CC172" s="354"/>
      <c r="CD172" s="359"/>
      <c r="CE172" s="364"/>
      <c r="CF172" s="369"/>
      <c r="CG172" s="374"/>
      <c r="CH172" s="379"/>
    </row>
    <row r="173" spans="1:86" x14ac:dyDescent="0.25">
      <c r="A173" s="401" t="s">
        <v>557</v>
      </c>
      <c r="B173" s="402"/>
      <c r="C173" s="403" t="s">
        <v>558</v>
      </c>
      <c r="D173" s="404" t="s">
        <v>329</v>
      </c>
      <c r="E173" s="405">
        <v>8</v>
      </c>
      <c r="G173" s="14"/>
      <c r="H173" s="19"/>
      <c r="I173" s="24"/>
      <c r="J173" s="24"/>
      <c r="K173" s="29"/>
      <c r="L173" s="34"/>
      <c r="M173" s="39"/>
      <c r="N173" s="44"/>
      <c r="O173" s="49"/>
      <c r="P173" s="54"/>
      <c r="Q173" s="59"/>
      <c r="R173" s="64"/>
      <c r="S173" s="407"/>
      <c r="T173" s="69"/>
      <c r="U173" s="74"/>
      <c r="V173" s="79"/>
      <c r="W173" s="84"/>
      <c r="X173" s="89"/>
      <c r="Y173" s="94"/>
      <c r="Z173" s="99"/>
      <c r="AA173" s="104"/>
      <c r="AB173" s="109"/>
      <c r="AC173" s="114"/>
      <c r="AD173" s="119"/>
      <c r="AE173" s="124"/>
      <c r="AF173" s="129"/>
      <c r="AG173" s="134"/>
      <c r="AH173" s="139"/>
      <c r="AI173" s="144"/>
      <c r="AJ173" s="149"/>
      <c r="AK173" s="154"/>
      <c r="AL173" s="159"/>
      <c r="AM173" s="164"/>
      <c r="AN173" s="164"/>
      <c r="AO173" s="169"/>
      <c r="AP173" s="174"/>
      <c r="AQ173" s="179"/>
      <c r="AR173" s="184"/>
      <c r="AS173" s="189"/>
      <c r="AT173" s="194"/>
      <c r="AU173" s="199"/>
      <c r="AV173" s="389"/>
      <c r="AW173" s="204"/>
      <c r="AX173" s="209"/>
      <c r="AY173" s="214"/>
      <c r="AZ173" s="219">
        <v>2</v>
      </c>
      <c r="BA173" s="224"/>
      <c r="BB173" s="229"/>
      <c r="BC173" s="234"/>
      <c r="BD173" s="239"/>
      <c r="BE173" s="244"/>
      <c r="BF173" s="249"/>
      <c r="BG173" s="254"/>
      <c r="BH173" s="259"/>
      <c r="BI173" s="264"/>
      <c r="BJ173" s="269"/>
      <c r="BK173" s="274"/>
      <c r="BL173" s="274"/>
      <c r="BM173" s="279"/>
      <c r="BN173" s="284"/>
      <c r="BO173" s="289"/>
      <c r="BP173" s="294"/>
      <c r="BQ173" s="299"/>
      <c r="BR173" s="304"/>
      <c r="BS173" s="309"/>
      <c r="BT173" s="314"/>
      <c r="BU173" s="319"/>
      <c r="BV173" s="324"/>
      <c r="BW173" s="329"/>
      <c r="BX173" s="334"/>
      <c r="BY173" s="339"/>
      <c r="BZ173" s="344"/>
      <c r="CA173" s="349"/>
      <c r="CB173" s="389"/>
      <c r="CC173" s="354"/>
      <c r="CD173" s="359"/>
      <c r="CE173" s="364"/>
      <c r="CF173" s="369"/>
      <c r="CG173" s="374"/>
      <c r="CH173" s="379"/>
    </row>
    <row r="174" spans="1:86" x14ac:dyDescent="0.25">
      <c r="A174" s="401" t="s">
        <v>559</v>
      </c>
      <c r="B174" s="402"/>
      <c r="C174" s="403" t="s">
        <v>560</v>
      </c>
      <c r="D174" s="404" t="s">
        <v>329</v>
      </c>
      <c r="E174" s="405">
        <v>6</v>
      </c>
      <c r="G174" s="14"/>
      <c r="H174" s="19"/>
      <c r="I174" s="24"/>
      <c r="J174" s="24"/>
      <c r="K174" s="29"/>
      <c r="L174" s="34"/>
      <c r="M174" s="39"/>
      <c r="N174" s="44"/>
      <c r="O174" s="49"/>
      <c r="P174" s="54"/>
      <c r="Q174" s="59"/>
      <c r="R174" s="64"/>
      <c r="S174" s="407"/>
      <c r="T174" s="69"/>
      <c r="U174" s="74"/>
      <c r="V174" s="79"/>
      <c r="W174" s="84"/>
      <c r="X174" s="89"/>
      <c r="Y174" s="94"/>
      <c r="Z174" s="99"/>
      <c r="AA174" s="104"/>
      <c r="AB174" s="109"/>
      <c r="AC174" s="114"/>
      <c r="AD174" s="119"/>
      <c r="AE174" s="124"/>
      <c r="AF174" s="129"/>
      <c r="AG174" s="134"/>
      <c r="AH174" s="139"/>
      <c r="AI174" s="144"/>
      <c r="AJ174" s="149"/>
      <c r="AK174" s="154"/>
      <c r="AL174" s="159"/>
      <c r="AM174" s="164"/>
      <c r="AN174" s="164"/>
      <c r="AO174" s="169"/>
      <c r="AP174" s="174"/>
      <c r="AQ174" s="179"/>
      <c r="AR174" s="184"/>
      <c r="AS174" s="189"/>
      <c r="AT174" s="194"/>
      <c r="AU174" s="199"/>
      <c r="AV174" s="389"/>
      <c r="AW174" s="204"/>
      <c r="AX174" s="209"/>
      <c r="AY174" s="214"/>
      <c r="AZ174" s="219"/>
      <c r="BA174" s="224"/>
      <c r="BB174" s="229"/>
      <c r="BC174" s="234"/>
      <c r="BD174" s="239"/>
      <c r="BE174" s="244"/>
      <c r="BF174" s="249"/>
      <c r="BG174" s="254"/>
      <c r="BH174" s="259"/>
      <c r="BI174" s="264"/>
      <c r="BJ174" s="269"/>
      <c r="BK174" s="274"/>
      <c r="BL174" s="274"/>
      <c r="BM174" s="279"/>
      <c r="BN174" s="284"/>
      <c r="BO174" s="289"/>
      <c r="BP174" s="294"/>
      <c r="BQ174" s="299"/>
      <c r="BR174" s="304"/>
      <c r="BS174" s="309"/>
      <c r="BT174" s="314"/>
      <c r="BU174" s="319"/>
      <c r="BV174" s="324"/>
      <c r="BW174" s="329"/>
      <c r="BX174" s="334"/>
      <c r="BY174" s="339"/>
      <c r="BZ174" s="344"/>
      <c r="CA174" s="349"/>
      <c r="CB174" s="389"/>
      <c r="CC174" s="354"/>
      <c r="CD174" s="359"/>
      <c r="CE174" s="364"/>
      <c r="CF174" s="369"/>
      <c r="CG174" s="374">
        <v>10</v>
      </c>
      <c r="CH174" s="379"/>
    </row>
    <row r="175" spans="1:86" x14ac:dyDescent="0.25">
      <c r="A175" s="401" t="s">
        <v>561</v>
      </c>
      <c r="B175" s="402"/>
      <c r="C175" s="403" t="s">
        <v>562</v>
      </c>
      <c r="D175" s="404" t="s">
        <v>329</v>
      </c>
      <c r="E175" s="405">
        <v>8</v>
      </c>
      <c r="G175" s="14"/>
      <c r="H175" s="19"/>
      <c r="I175" s="24"/>
      <c r="J175" s="24"/>
      <c r="K175" s="29"/>
      <c r="L175" s="34"/>
      <c r="M175" s="39"/>
      <c r="N175" s="44"/>
      <c r="O175" s="49"/>
      <c r="P175" s="54"/>
      <c r="Q175" s="59"/>
      <c r="R175" s="64"/>
      <c r="S175" s="407"/>
      <c r="T175" s="69"/>
      <c r="U175" s="74"/>
      <c r="V175" s="79"/>
      <c r="W175" s="84"/>
      <c r="X175" s="89"/>
      <c r="Y175" s="94"/>
      <c r="Z175" s="99"/>
      <c r="AA175" s="104"/>
      <c r="AB175" s="109"/>
      <c r="AC175" s="114"/>
      <c r="AD175" s="119"/>
      <c r="AE175" s="124"/>
      <c r="AF175" s="129"/>
      <c r="AG175" s="134"/>
      <c r="AH175" s="139"/>
      <c r="AI175" s="144"/>
      <c r="AJ175" s="149"/>
      <c r="AK175" s="154"/>
      <c r="AL175" s="159"/>
      <c r="AM175" s="164"/>
      <c r="AN175" s="164"/>
      <c r="AO175" s="169"/>
      <c r="AP175" s="174"/>
      <c r="AQ175" s="179"/>
      <c r="AR175" s="184"/>
      <c r="AS175" s="189"/>
      <c r="AT175" s="194">
        <v>30</v>
      </c>
      <c r="AU175" s="199"/>
      <c r="AV175" s="389"/>
      <c r="AW175" s="204"/>
      <c r="AX175" s="209"/>
      <c r="AY175" s="214"/>
      <c r="AZ175" s="219"/>
      <c r="BA175" s="224"/>
      <c r="BB175" s="229"/>
      <c r="BC175" s="234"/>
      <c r="BD175" s="239"/>
      <c r="BE175" s="244"/>
      <c r="BF175" s="249"/>
      <c r="BG175" s="254"/>
      <c r="BH175" s="259"/>
      <c r="BI175" s="264">
        <v>4</v>
      </c>
      <c r="BJ175" s="269"/>
      <c r="BK175" s="274"/>
      <c r="BL175" s="274"/>
      <c r="BM175" s="279"/>
      <c r="BN175" s="284"/>
      <c r="BO175" s="289"/>
      <c r="BP175" s="294"/>
      <c r="BQ175" s="299"/>
      <c r="BR175" s="304"/>
      <c r="BS175" s="309"/>
      <c r="BT175" s="314"/>
      <c r="BU175" s="319"/>
      <c r="BV175" s="324"/>
      <c r="BW175" s="329"/>
      <c r="BX175" s="334"/>
      <c r="BY175" s="339"/>
      <c r="BZ175" s="344"/>
      <c r="CA175" s="349"/>
      <c r="CB175" s="389"/>
      <c r="CC175" s="354"/>
      <c r="CD175" s="359"/>
      <c r="CE175" s="364">
        <v>6</v>
      </c>
      <c r="CF175" s="369"/>
      <c r="CG175" s="374">
        <v>10</v>
      </c>
      <c r="CH175" s="379"/>
    </row>
    <row r="176" spans="1:86" x14ac:dyDescent="0.25">
      <c r="A176" s="398" t="s">
        <v>563</v>
      </c>
      <c r="B176" s="398"/>
      <c r="C176" s="399"/>
      <c r="D176" s="397"/>
      <c r="E176" s="398"/>
      <c r="G176" s="14"/>
      <c r="H176" s="19"/>
      <c r="I176" s="24"/>
      <c r="J176" s="24"/>
      <c r="K176" s="29"/>
      <c r="L176" s="34"/>
      <c r="M176" s="39"/>
      <c r="N176" s="44"/>
      <c r="O176" s="49"/>
      <c r="P176" s="54">
        <v>20</v>
      </c>
      <c r="Q176" s="59">
        <v>8</v>
      </c>
      <c r="R176" s="64"/>
      <c r="S176" s="407"/>
      <c r="T176" s="69">
        <v>5</v>
      </c>
      <c r="U176" s="74"/>
      <c r="V176" s="79"/>
      <c r="W176" s="84"/>
      <c r="X176" s="89"/>
      <c r="Y176" s="94"/>
      <c r="Z176" s="99"/>
      <c r="AA176" s="104"/>
      <c r="AB176" s="109"/>
      <c r="AC176" s="114"/>
      <c r="AD176" s="119"/>
      <c r="AE176" s="124"/>
      <c r="AF176" s="129"/>
      <c r="AG176" s="134"/>
      <c r="AH176" s="139"/>
      <c r="AI176" s="144"/>
      <c r="AJ176" s="149"/>
      <c r="AK176" s="154"/>
      <c r="AL176" s="159"/>
      <c r="AM176" s="164"/>
      <c r="AN176" s="164"/>
      <c r="AO176" s="169"/>
      <c r="AP176" s="174"/>
      <c r="AQ176" s="179"/>
      <c r="AR176" s="184"/>
      <c r="AS176" s="189"/>
      <c r="AT176" s="194">
        <v>12</v>
      </c>
      <c r="AU176" s="199"/>
      <c r="AV176" s="389"/>
      <c r="AW176" s="204"/>
      <c r="AX176" s="209"/>
      <c r="AY176" s="214"/>
      <c r="AZ176" s="219"/>
      <c r="BA176" s="224"/>
      <c r="BB176" s="229"/>
      <c r="BC176" s="234"/>
      <c r="BD176" s="239"/>
      <c r="BE176" s="244"/>
      <c r="BF176" s="249"/>
      <c r="BG176" s="254">
        <v>2</v>
      </c>
      <c r="BH176" s="259"/>
      <c r="BI176" s="264"/>
      <c r="BJ176" s="269"/>
      <c r="BK176" s="274"/>
      <c r="BL176" s="274"/>
      <c r="BM176" s="279"/>
      <c r="BN176" s="284"/>
      <c r="BO176" s="289"/>
      <c r="BP176" s="294"/>
      <c r="BQ176" s="299"/>
      <c r="BR176" s="304"/>
      <c r="BS176" s="309"/>
      <c r="BT176" s="314"/>
      <c r="BU176" s="319">
        <v>6</v>
      </c>
      <c r="BV176" s="324">
        <v>6</v>
      </c>
      <c r="BW176" s="329"/>
      <c r="BX176" s="334"/>
      <c r="BY176" s="339"/>
      <c r="BZ176" s="344"/>
      <c r="CA176" s="349">
        <v>5</v>
      </c>
      <c r="CB176" s="389"/>
      <c r="CC176" s="354"/>
      <c r="CD176" s="359"/>
      <c r="CE176" s="364"/>
      <c r="CF176" s="369"/>
      <c r="CG176" s="374"/>
      <c r="CH176" s="379">
        <v>4</v>
      </c>
    </row>
    <row r="177" spans="1:86" x14ac:dyDescent="0.25">
      <c r="A177" s="401" t="s">
        <v>199</v>
      </c>
      <c r="B177" s="402" t="s">
        <v>564</v>
      </c>
      <c r="C177" s="403">
        <v>46508712</v>
      </c>
      <c r="D177" s="404" t="s">
        <v>332</v>
      </c>
      <c r="E177" s="405">
        <v>6</v>
      </c>
      <c r="G177" s="15"/>
      <c r="H177" s="20"/>
      <c r="I177" s="25">
        <v>1</v>
      </c>
      <c r="J177" s="25"/>
      <c r="K177" s="30"/>
      <c r="L177" s="35"/>
      <c r="M177" s="40"/>
      <c r="N177" s="45"/>
      <c r="O177" s="50"/>
      <c r="P177" s="55"/>
      <c r="Q177" s="60"/>
      <c r="R177" s="65"/>
      <c r="S177" s="408"/>
      <c r="T177" s="70"/>
      <c r="U177" s="75"/>
      <c r="V177" s="80"/>
      <c r="W177" s="85"/>
      <c r="X177" s="90"/>
      <c r="Y177" s="95"/>
      <c r="Z177" s="100"/>
      <c r="AA177" s="105"/>
      <c r="AB177" s="110"/>
      <c r="AC177" s="115"/>
      <c r="AD177" s="120"/>
      <c r="AE177" s="125"/>
      <c r="AF177" s="130"/>
      <c r="AG177" s="135"/>
      <c r="AH177" s="140"/>
      <c r="AI177" s="145"/>
      <c r="AJ177" s="150"/>
      <c r="AK177" s="155"/>
      <c r="AL177" s="160"/>
      <c r="AM177" s="165"/>
      <c r="AN177" s="165"/>
      <c r="AO177" s="170"/>
      <c r="AP177" s="175"/>
      <c r="AQ177" s="180"/>
      <c r="AR177" s="185"/>
      <c r="AS177" s="190"/>
      <c r="AT177" s="195"/>
      <c r="AU177" s="200"/>
      <c r="AV177" s="390"/>
      <c r="AW177" s="205"/>
      <c r="AX177" s="210"/>
      <c r="AY177" s="215"/>
      <c r="AZ177" s="220"/>
      <c r="BA177" s="225"/>
      <c r="BB177" s="230"/>
      <c r="BC177" s="235"/>
      <c r="BD177" s="240"/>
      <c r="BE177" s="245"/>
      <c r="BF177" s="250"/>
      <c r="BG177" s="255"/>
      <c r="BH177" s="260"/>
      <c r="BI177" s="265">
        <v>6</v>
      </c>
      <c r="BJ177" s="270"/>
      <c r="BK177" s="275"/>
      <c r="BL177" s="275"/>
      <c r="BM177" s="280"/>
      <c r="BN177" s="285"/>
      <c r="BO177" s="290"/>
      <c r="BP177" s="295"/>
      <c r="BQ177" s="300"/>
      <c r="BR177" s="305"/>
      <c r="BS177" s="310"/>
      <c r="BT177" s="315"/>
      <c r="BU177" s="320"/>
      <c r="BV177" s="325"/>
      <c r="BW177" s="330"/>
      <c r="BX177" s="335"/>
      <c r="BY177" s="340"/>
      <c r="BZ177" s="345">
        <v>4</v>
      </c>
      <c r="CA177" s="350"/>
      <c r="CB177" s="390"/>
      <c r="CC177" s="355"/>
      <c r="CD177" s="360"/>
      <c r="CE177" s="365"/>
      <c r="CF177" s="370"/>
      <c r="CG177" s="375"/>
      <c r="CH177" s="380"/>
    </row>
    <row r="178" spans="1:86" x14ac:dyDescent="0.25">
      <c r="A178" s="401" t="s">
        <v>199</v>
      </c>
      <c r="B178" s="402" t="s">
        <v>564</v>
      </c>
      <c r="C178" s="403">
        <v>46508709</v>
      </c>
      <c r="D178" s="404" t="s">
        <v>335</v>
      </c>
      <c r="E178" s="405">
        <v>3</v>
      </c>
      <c r="G178" s="15"/>
      <c r="H178" s="20"/>
      <c r="I178" s="25"/>
      <c r="J178" s="25"/>
      <c r="K178" s="30"/>
      <c r="L178" s="35"/>
      <c r="M178" s="40"/>
      <c r="N178" s="45"/>
      <c r="O178" s="50"/>
      <c r="P178" s="55"/>
      <c r="Q178" s="60"/>
      <c r="R178" s="65"/>
      <c r="S178" s="408"/>
      <c r="T178" s="70"/>
      <c r="U178" s="75"/>
      <c r="V178" s="80"/>
      <c r="W178" s="85"/>
      <c r="X178" s="90"/>
      <c r="Y178" s="95"/>
      <c r="Z178" s="100"/>
      <c r="AA178" s="105">
        <v>4</v>
      </c>
      <c r="AB178" s="110"/>
      <c r="AC178" s="115"/>
      <c r="AD178" s="120"/>
      <c r="AE178" s="125"/>
      <c r="AF178" s="130"/>
      <c r="AG178" s="135"/>
      <c r="AH178" s="140"/>
      <c r="AI178" s="145"/>
      <c r="AJ178" s="150"/>
      <c r="AK178" s="155"/>
      <c r="AL178" s="160"/>
      <c r="AM178" s="165"/>
      <c r="AN178" s="165"/>
      <c r="AO178" s="170"/>
      <c r="AP178" s="175"/>
      <c r="AQ178" s="180"/>
      <c r="AR178" s="185"/>
      <c r="AS178" s="190"/>
      <c r="AT178" s="195"/>
      <c r="AU178" s="200"/>
      <c r="AV178" s="390"/>
      <c r="AW178" s="205"/>
      <c r="AX178" s="210"/>
      <c r="AY178" s="215"/>
      <c r="AZ178" s="220"/>
      <c r="BA178" s="225"/>
      <c r="BB178" s="230"/>
      <c r="BC178" s="235"/>
      <c r="BD178" s="240"/>
      <c r="BE178" s="245"/>
      <c r="BF178" s="250"/>
      <c r="BG178" s="255"/>
      <c r="BH178" s="260"/>
      <c r="BI178" s="265"/>
      <c r="BJ178" s="270"/>
      <c r="BK178" s="275"/>
      <c r="BL178" s="275"/>
      <c r="BM178" s="280"/>
      <c r="BN178" s="285"/>
      <c r="BO178" s="290"/>
      <c r="BP178" s="295"/>
      <c r="BQ178" s="300"/>
      <c r="BR178" s="305">
        <v>6</v>
      </c>
      <c r="BS178" s="310"/>
      <c r="BT178" s="315"/>
      <c r="BU178" s="320">
        <v>5</v>
      </c>
      <c r="BV178" s="325"/>
      <c r="BW178" s="330"/>
      <c r="BX178" s="335"/>
      <c r="BY178" s="340"/>
      <c r="BZ178" s="345"/>
      <c r="CA178" s="350"/>
      <c r="CB178" s="390"/>
      <c r="CC178" s="355"/>
      <c r="CD178" s="360"/>
      <c r="CE178" s="365"/>
      <c r="CF178" s="370"/>
      <c r="CG178" s="375"/>
      <c r="CH178" s="380"/>
    </row>
    <row r="179" spans="1:86" x14ac:dyDescent="0.25">
      <c r="A179" s="401" t="s">
        <v>199</v>
      </c>
      <c r="B179" s="402" t="s">
        <v>564</v>
      </c>
      <c r="C179" s="403">
        <v>46508710</v>
      </c>
      <c r="D179" s="404" t="s">
        <v>334</v>
      </c>
      <c r="E179" s="405">
        <v>3</v>
      </c>
      <c r="G179" s="14"/>
      <c r="H179" s="19"/>
      <c r="I179" s="24"/>
      <c r="J179" s="24"/>
      <c r="K179" s="29"/>
      <c r="L179" s="34"/>
      <c r="M179" s="39"/>
      <c r="N179" s="44"/>
      <c r="O179" s="49"/>
      <c r="P179" s="54"/>
      <c r="Q179" s="59"/>
      <c r="R179" s="64"/>
      <c r="S179" s="407"/>
      <c r="T179" s="69"/>
      <c r="U179" s="74"/>
      <c r="V179" s="79"/>
      <c r="W179" s="84"/>
      <c r="X179" s="89"/>
      <c r="Y179" s="94"/>
      <c r="Z179" s="99"/>
      <c r="AA179" s="104"/>
      <c r="AB179" s="109"/>
      <c r="AC179" s="114"/>
      <c r="AD179" s="119"/>
      <c r="AE179" s="124"/>
      <c r="AF179" s="129"/>
      <c r="AG179" s="134"/>
      <c r="AH179" s="139"/>
      <c r="AI179" s="144"/>
      <c r="AJ179" s="149"/>
      <c r="AK179" s="154"/>
      <c r="AL179" s="159"/>
      <c r="AM179" s="164"/>
      <c r="AN179" s="164"/>
      <c r="AO179" s="169"/>
      <c r="AP179" s="174"/>
      <c r="AQ179" s="179"/>
      <c r="AR179" s="184"/>
      <c r="AS179" s="189"/>
      <c r="AT179" s="194"/>
      <c r="AU179" s="199"/>
      <c r="AV179" s="389"/>
      <c r="AW179" s="204"/>
      <c r="AX179" s="209"/>
      <c r="AY179" s="214"/>
      <c r="AZ179" s="219"/>
      <c r="BA179" s="224"/>
      <c r="BB179" s="229"/>
      <c r="BC179" s="234"/>
      <c r="BD179" s="239">
        <v>31</v>
      </c>
      <c r="BE179" s="244"/>
      <c r="BF179" s="249"/>
      <c r="BG179" s="254"/>
      <c r="BH179" s="259"/>
      <c r="BI179" s="264"/>
      <c r="BJ179" s="269"/>
      <c r="BK179" s="274"/>
      <c r="BL179" s="274"/>
      <c r="BM179" s="279"/>
      <c r="BN179" s="284"/>
      <c r="BO179" s="289"/>
      <c r="BP179" s="294"/>
      <c r="BQ179" s="299"/>
      <c r="BR179" s="304"/>
      <c r="BS179" s="309"/>
      <c r="BT179" s="314"/>
      <c r="BU179" s="319"/>
      <c r="BV179" s="324"/>
      <c r="BW179" s="329"/>
      <c r="BX179" s="334"/>
      <c r="BY179" s="339"/>
      <c r="BZ179" s="344"/>
      <c r="CA179" s="349"/>
      <c r="CB179" s="389"/>
      <c r="CC179" s="354"/>
      <c r="CD179" s="359"/>
      <c r="CE179" s="364"/>
      <c r="CF179" s="369"/>
      <c r="CG179" s="374"/>
      <c r="CH179" s="379"/>
    </row>
    <row r="180" spans="1:86" x14ac:dyDescent="0.25">
      <c r="A180" s="401" t="s">
        <v>199</v>
      </c>
      <c r="B180" s="402" t="s">
        <v>564</v>
      </c>
      <c r="C180" s="403">
        <v>46508711</v>
      </c>
      <c r="D180" s="404" t="s">
        <v>333</v>
      </c>
      <c r="E180" s="405">
        <v>3</v>
      </c>
      <c r="G180" s="15"/>
      <c r="H180" s="20"/>
      <c r="I180" s="25"/>
      <c r="J180" s="25"/>
      <c r="K180" s="30"/>
      <c r="L180" s="35"/>
      <c r="M180" s="40"/>
      <c r="N180" s="45"/>
      <c r="O180" s="50"/>
      <c r="P180" s="55"/>
      <c r="Q180" s="60"/>
      <c r="R180" s="65"/>
      <c r="S180" s="408"/>
      <c r="T180" s="70"/>
      <c r="U180" s="75"/>
      <c r="V180" s="80"/>
      <c r="W180" s="85"/>
      <c r="X180" s="90"/>
      <c r="Y180" s="95"/>
      <c r="Z180" s="100"/>
      <c r="AA180" s="105"/>
      <c r="AB180" s="110"/>
      <c r="AC180" s="115"/>
      <c r="AD180" s="120"/>
      <c r="AE180" s="125"/>
      <c r="AF180" s="130"/>
      <c r="AG180" s="135"/>
      <c r="AH180" s="140"/>
      <c r="AI180" s="145"/>
      <c r="AJ180" s="150"/>
      <c r="AK180" s="155"/>
      <c r="AL180" s="160"/>
      <c r="AM180" s="165"/>
      <c r="AN180" s="165"/>
      <c r="AO180" s="170"/>
      <c r="AP180" s="175"/>
      <c r="AQ180" s="180"/>
      <c r="AR180" s="185"/>
      <c r="AS180" s="190"/>
      <c r="AT180" s="195"/>
      <c r="AU180" s="200"/>
      <c r="AV180" s="390"/>
      <c r="AW180" s="205"/>
      <c r="AX180" s="210"/>
      <c r="AY180" s="215"/>
      <c r="AZ180" s="220"/>
      <c r="BA180" s="225"/>
      <c r="BB180" s="230"/>
      <c r="BC180" s="235"/>
      <c r="BD180" s="240"/>
      <c r="BE180" s="245"/>
      <c r="BF180" s="250"/>
      <c r="BG180" s="255"/>
      <c r="BH180" s="260"/>
      <c r="BI180" s="265"/>
      <c r="BJ180" s="270"/>
      <c r="BK180" s="275"/>
      <c r="BL180" s="275"/>
      <c r="BM180" s="280"/>
      <c r="BN180" s="285"/>
      <c r="BO180" s="290"/>
      <c r="BP180" s="295"/>
      <c r="BQ180" s="300"/>
      <c r="BR180" s="305"/>
      <c r="BS180" s="310"/>
      <c r="BT180" s="315"/>
      <c r="BU180" s="320"/>
      <c r="BV180" s="325"/>
      <c r="BW180" s="330"/>
      <c r="BX180" s="335"/>
      <c r="BY180" s="340"/>
      <c r="BZ180" s="345"/>
      <c r="CA180" s="350"/>
      <c r="CB180" s="390"/>
      <c r="CC180" s="355"/>
      <c r="CD180" s="360"/>
      <c r="CE180" s="365"/>
      <c r="CF180" s="370"/>
      <c r="CG180" s="375"/>
      <c r="CH180" s="380"/>
    </row>
    <row r="181" spans="1:86" x14ac:dyDescent="0.25">
      <c r="A181" s="401" t="s">
        <v>565</v>
      </c>
      <c r="B181" s="402" t="s">
        <v>566</v>
      </c>
      <c r="C181" s="403"/>
      <c r="D181" s="404" t="s">
        <v>332</v>
      </c>
      <c r="E181" s="405">
        <v>3</v>
      </c>
      <c r="G181" s="15"/>
      <c r="H181" s="20"/>
      <c r="I181" s="25"/>
      <c r="J181" s="25"/>
      <c r="K181" s="30"/>
      <c r="L181" s="35"/>
      <c r="M181" s="40"/>
      <c r="N181" s="45"/>
      <c r="O181" s="50"/>
      <c r="P181" s="55"/>
      <c r="Q181" s="60"/>
      <c r="R181" s="65"/>
      <c r="S181" s="408"/>
      <c r="T181" s="70"/>
      <c r="U181" s="75"/>
      <c r="V181" s="80"/>
      <c r="W181" s="85"/>
      <c r="X181" s="90"/>
      <c r="Y181" s="95"/>
      <c r="Z181" s="100"/>
      <c r="AA181" s="105"/>
      <c r="AB181" s="110"/>
      <c r="AC181" s="115"/>
      <c r="AD181" s="120"/>
      <c r="AE181" s="125"/>
      <c r="AF181" s="130"/>
      <c r="AG181" s="135"/>
      <c r="AH181" s="140"/>
      <c r="AI181" s="145"/>
      <c r="AJ181" s="150"/>
      <c r="AK181" s="155"/>
      <c r="AL181" s="160"/>
      <c r="AM181" s="165"/>
      <c r="AN181" s="165"/>
      <c r="AO181" s="170"/>
      <c r="AP181" s="175"/>
      <c r="AQ181" s="180"/>
      <c r="AR181" s="185"/>
      <c r="AS181" s="190"/>
      <c r="AT181" s="195"/>
      <c r="AU181" s="200"/>
      <c r="AV181" s="390"/>
      <c r="AW181" s="205"/>
      <c r="AX181" s="210"/>
      <c r="AY181" s="215"/>
      <c r="AZ181" s="220"/>
      <c r="BA181" s="225"/>
      <c r="BB181" s="230"/>
      <c r="BC181" s="235"/>
      <c r="BD181" s="240"/>
      <c r="BE181" s="245"/>
      <c r="BF181" s="250"/>
      <c r="BG181" s="255"/>
      <c r="BH181" s="260"/>
      <c r="BI181" s="265"/>
      <c r="BJ181" s="270"/>
      <c r="BK181" s="275"/>
      <c r="BL181" s="275"/>
      <c r="BM181" s="280"/>
      <c r="BN181" s="285"/>
      <c r="BO181" s="290"/>
      <c r="BP181" s="295"/>
      <c r="BQ181" s="300"/>
      <c r="BR181" s="305"/>
      <c r="BS181" s="310"/>
      <c r="BT181" s="315"/>
      <c r="BU181" s="320"/>
      <c r="BV181" s="325"/>
      <c r="BW181" s="330"/>
      <c r="BX181" s="335"/>
      <c r="BY181" s="340"/>
      <c r="BZ181" s="345"/>
      <c r="CA181" s="350"/>
      <c r="CB181" s="390"/>
      <c r="CC181" s="355"/>
      <c r="CD181" s="360"/>
      <c r="CE181" s="365"/>
      <c r="CF181" s="370"/>
      <c r="CG181" s="375"/>
      <c r="CH181" s="380"/>
    </row>
    <row r="182" spans="1:86" x14ac:dyDescent="0.25">
      <c r="A182" s="398" t="s">
        <v>567</v>
      </c>
      <c r="B182" s="398"/>
      <c r="C182" s="399"/>
      <c r="D182" s="397"/>
      <c r="E182" s="398"/>
      <c r="G182" s="15"/>
      <c r="H182" s="20"/>
      <c r="I182" s="25"/>
      <c r="J182" s="25"/>
      <c r="K182" s="30"/>
      <c r="L182" s="35"/>
      <c r="M182" s="40"/>
      <c r="N182" s="45"/>
      <c r="O182" s="50"/>
      <c r="P182" s="55"/>
      <c r="Q182" s="60"/>
      <c r="R182" s="65"/>
      <c r="S182" s="408"/>
      <c r="T182" s="70"/>
      <c r="U182" s="75"/>
      <c r="V182" s="80"/>
      <c r="W182" s="85"/>
      <c r="X182" s="90"/>
      <c r="Y182" s="95"/>
      <c r="Z182" s="100"/>
      <c r="AA182" s="105"/>
      <c r="AB182" s="110"/>
      <c r="AC182" s="115"/>
      <c r="AD182" s="120"/>
      <c r="AE182" s="125"/>
      <c r="AF182" s="130"/>
      <c r="AG182" s="135"/>
      <c r="AH182" s="140"/>
      <c r="AI182" s="145"/>
      <c r="AJ182" s="150"/>
      <c r="AK182" s="155"/>
      <c r="AL182" s="160"/>
      <c r="AM182" s="165"/>
      <c r="AN182" s="165"/>
      <c r="AO182" s="170"/>
      <c r="AP182" s="175"/>
      <c r="AQ182" s="180"/>
      <c r="AR182" s="185"/>
      <c r="AS182" s="190"/>
      <c r="AT182" s="195"/>
      <c r="AU182" s="200"/>
      <c r="AV182" s="390"/>
      <c r="AW182" s="205"/>
      <c r="AX182" s="210"/>
      <c r="AY182" s="215"/>
      <c r="AZ182" s="220"/>
      <c r="BA182" s="225"/>
      <c r="BB182" s="230"/>
      <c r="BC182" s="235"/>
      <c r="BD182" s="240"/>
      <c r="BE182" s="245"/>
      <c r="BF182" s="250"/>
      <c r="BG182" s="255"/>
      <c r="BH182" s="260"/>
      <c r="BI182" s="265"/>
      <c r="BJ182" s="270"/>
      <c r="BK182" s="275"/>
      <c r="BL182" s="275"/>
      <c r="BM182" s="280"/>
      <c r="BN182" s="285"/>
      <c r="BO182" s="290"/>
      <c r="BP182" s="295"/>
      <c r="BQ182" s="300"/>
      <c r="BR182" s="305"/>
      <c r="BS182" s="310"/>
      <c r="BT182" s="315"/>
      <c r="BU182" s="320"/>
      <c r="BV182" s="325"/>
      <c r="BW182" s="330"/>
      <c r="BX182" s="335"/>
      <c r="BY182" s="340"/>
      <c r="BZ182" s="345"/>
      <c r="CA182" s="350"/>
      <c r="CB182" s="390"/>
      <c r="CC182" s="355"/>
      <c r="CD182" s="360"/>
      <c r="CE182" s="365"/>
      <c r="CF182" s="370"/>
      <c r="CG182" s="375"/>
      <c r="CH182" s="380"/>
    </row>
    <row r="183" spans="1:86" x14ac:dyDescent="0.25">
      <c r="A183" s="401" t="s">
        <v>79</v>
      </c>
      <c r="B183" s="402" t="s">
        <v>568</v>
      </c>
      <c r="C183" s="403" t="s">
        <v>569</v>
      </c>
      <c r="D183" s="404" t="s">
        <v>332</v>
      </c>
      <c r="E183" s="405">
        <v>3</v>
      </c>
      <c r="G183" s="15"/>
      <c r="H183" s="20"/>
      <c r="I183" s="25"/>
      <c r="J183" s="25"/>
      <c r="K183" s="30"/>
      <c r="L183" s="35"/>
      <c r="M183" s="40"/>
      <c r="N183" s="45"/>
      <c r="O183" s="50"/>
      <c r="P183" s="55"/>
      <c r="Q183" s="60"/>
      <c r="R183" s="65"/>
      <c r="S183" s="408"/>
      <c r="T183" s="70"/>
      <c r="U183" s="75"/>
      <c r="V183" s="80"/>
      <c r="W183" s="85"/>
      <c r="X183" s="90"/>
      <c r="Y183" s="95"/>
      <c r="Z183" s="100"/>
      <c r="AA183" s="105"/>
      <c r="AB183" s="110"/>
      <c r="AC183" s="115"/>
      <c r="AD183" s="120"/>
      <c r="AE183" s="125"/>
      <c r="AF183" s="130"/>
      <c r="AG183" s="135"/>
      <c r="AH183" s="140"/>
      <c r="AI183" s="145"/>
      <c r="AJ183" s="150"/>
      <c r="AK183" s="155"/>
      <c r="AL183" s="160"/>
      <c r="AM183" s="165"/>
      <c r="AN183" s="165"/>
      <c r="AO183" s="170"/>
      <c r="AP183" s="175"/>
      <c r="AQ183" s="180"/>
      <c r="AR183" s="185"/>
      <c r="AS183" s="190"/>
      <c r="AT183" s="195"/>
      <c r="AU183" s="200"/>
      <c r="AV183" s="390"/>
      <c r="AW183" s="205"/>
      <c r="AX183" s="210"/>
      <c r="AY183" s="215"/>
      <c r="AZ183" s="220"/>
      <c r="BA183" s="225"/>
      <c r="BB183" s="230"/>
      <c r="BC183" s="235"/>
      <c r="BD183" s="240"/>
      <c r="BE183" s="245"/>
      <c r="BF183" s="250"/>
      <c r="BG183" s="255"/>
      <c r="BH183" s="260"/>
      <c r="BI183" s="265"/>
      <c r="BJ183" s="270"/>
      <c r="BK183" s="275"/>
      <c r="BL183" s="275"/>
      <c r="BM183" s="280"/>
      <c r="BN183" s="285"/>
      <c r="BO183" s="290"/>
      <c r="BP183" s="295"/>
      <c r="BQ183" s="300"/>
      <c r="BR183" s="305"/>
      <c r="BS183" s="310"/>
      <c r="BT183" s="315"/>
      <c r="BU183" s="320"/>
      <c r="BV183" s="325"/>
      <c r="BW183" s="330"/>
      <c r="BX183" s="335"/>
      <c r="BY183" s="340"/>
      <c r="BZ183" s="345"/>
      <c r="CA183" s="350"/>
      <c r="CB183" s="390"/>
      <c r="CC183" s="355"/>
      <c r="CD183" s="360"/>
      <c r="CE183" s="365"/>
      <c r="CF183" s="370"/>
      <c r="CG183" s="375"/>
      <c r="CH183" s="380"/>
    </row>
    <row r="184" spans="1:86" x14ac:dyDescent="0.25">
      <c r="A184" s="401" t="s">
        <v>79</v>
      </c>
      <c r="B184" s="402" t="s">
        <v>568</v>
      </c>
      <c r="C184" s="403" t="s">
        <v>570</v>
      </c>
      <c r="D184" s="404" t="s">
        <v>333</v>
      </c>
      <c r="E184" s="405">
        <v>2</v>
      </c>
      <c r="G184" s="15"/>
      <c r="H184" s="20"/>
      <c r="I184" s="25">
        <v>4</v>
      </c>
      <c r="J184" s="25"/>
      <c r="K184" s="30"/>
      <c r="L184" s="35"/>
      <c r="M184" s="40"/>
      <c r="N184" s="45"/>
      <c r="O184" s="50"/>
      <c r="P184" s="55"/>
      <c r="Q184" s="60"/>
      <c r="R184" s="65"/>
      <c r="S184" s="408"/>
      <c r="T184" s="70"/>
      <c r="U184" s="75"/>
      <c r="V184" s="80"/>
      <c r="W184" s="85"/>
      <c r="X184" s="90"/>
      <c r="Y184" s="95"/>
      <c r="Z184" s="100"/>
      <c r="AA184" s="105"/>
      <c r="AB184" s="110"/>
      <c r="AC184" s="115"/>
      <c r="AD184" s="120"/>
      <c r="AE184" s="125"/>
      <c r="AF184" s="130"/>
      <c r="AG184" s="135"/>
      <c r="AH184" s="140"/>
      <c r="AI184" s="145"/>
      <c r="AJ184" s="150"/>
      <c r="AK184" s="155"/>
      <c r="AL184" s="160"/>
      <c r="AM184" s="165"/>
      <c r="AN184" s="165"/>
      <c r="AO184" s="170"/>
      <c r="AP184" s="175"/>
      <c r="AQ184" s="180"/>
      <c r="AR184" s="185"/>
      <c r="AS184" s="190"/>
      <c r="AT184" s="195"/>
      <c r="AU184" s="200"/>
      <c r="AV184" s="390"/>
      <c r="AW184" s="205"/>
      <c r="AX184" s="210"/>
      <c r="AY184" s="215"/>
      <c r="AZ184" s="220"/>
      <c r="BA184" s="225"/>
      <c r="BB184" s="230"/>
      <c r="BC184" s="235"/>
      <c r="BD184" s="240"/>
      <c r="BE184" s="245"/>
      <c r="BF184" s="250"/>
      <c r="BG184" s="255"/>
      <c r="BH184" s="260"/>
      <c r="BI184" s="265"/>
      <c r="BJ184" s="270"/>
      <c r="BK184" s="275"/>
      <c r="BL184" s="275"/>
      <c r="BM184" s="280"/>
      <c r="BN184" s="285"/>
      <c r="BO184" s="290"/>
      <c r="BP184" s="295"/>
      <c r="BQ184" s="300"/>
      <c r="BR184" s="305"/>
      <c r="BS184" s="310"/>
      <c r="BT184" s="315"/>
      <c r="BU184" s="320"/>
      <c r="BV184" s="325"/>
      <c r="BW184" s="330"/>
      <c r="BX184" s="335"/>
      <c r="BY184" s="340"/>
      <c r="BZ184" s="345"/>
      <c r="CA184" s="350"/>
      <c r="CB184" s="390"/>
      <c r="CC184" s="355"/>
      <c r="CD184" s="360"/>
      <c r="CE184" s="365"/>
      <c r="CF184" s="370"/>
      <c r="CG184" s="375"/>
      <c r="CH184" s="380"/>
    </row>
    <row r="185" spans="1:86" x14ac:dyDescent="0.25">
      <c r="A185" s="401" t="s">
        <v>79</v>
      </c>
      <c r="B185" s="402" t="s">
        <v>568</v>
      </c>
      <c r="C185" s="403" t="s">
        <v>571</v>
      </c>
      <c r="D185" s="404" t="s">
        <v>335</v>
      </c>
      <c r="E185" s="405">
        <v>2</v>
      </c>
      <c r="G185" s="14"/>
      <c r="H185" s="19"/>
      <c r="I185" s="24"/>
      <c r="J185" s="24"/>
      <c r="K185" s="29"/>
      <c r="L185" s="34"/>
      <c r="M185" s="39"/>
      <c r="N185" s="44"/>
      <c r="O185" s="49"/>
      <c r="P185" s="54"/>
      <c r="Q185" s="59"/>
      <c r="R185" s="64"/>
      <c r="S185" s="407"/>
      <c r="T185" s="69"/>
      <c r="U185" s="74"/>
      <c r="V185" s="79"/>
      <c r="W185" s="84"/>
      <c r="X185" s="89"/>
      <c r="Y185" s="94"/>
      <c r="Z185" s="99"/>
      <c r="AA185" s="104"/>
      <c r="AB185" s="109"/>
      <c r="AC185" s="114"/>
      <c r="AD185" s="119"/>
      <c r="AE185" s="124"/>
      <c r="AF185" s="129"/>
      <c r="AG185" s="134"/>
      <c r="AH185" s="139"/>
      <c r="AI185" s="144"/>
      <c r="AJ185" s="149"/>
      <c r="AK185" s="154"/>
      <c r="AL185" s="159"/>
      <c r="AM185" s="164"/>
      <c r="AN185" s="164">
        <v>3</v>
      </c>
      <c r="AO185" s="169"/>
      <c r="AP185" s="174"/>
      <c r="AQ185" s="179"/>
      <c r="AR185" s="184"/>
      <c r="AS185" s="189"/>
      <c r="AT185" s="194"/>
      <c r="AU185" s="199"/>
      <c r="AV185" s="389"/>
      <c r="AW185" s="204"/>
      <c r="AX185" s="209"/>
      <c r="AY185" s="214"/>
      <c r="AZ185" s="219"/>
      <c r="BA185" s="224"/>
      <c r="BB185" s="229"/>
      <c r="BC185" s="234"/>
      <c r="BD185" s="239"/>
      <c r="BE185" s="244"/>
      <c r="BF185" s="249"/>
      <c r="BG185" s="254"/>
      <c r="BH185" s="259"/>
      <c r="BI185" s="264"/>
      <c r="BJ185" s="269"/>
      <c r="BK185" s="274"/>
      <c r="BL185" s="274"/>
      <c r="BM185" s="279"/>
      <c r="BN185" s="284"/>
      <c r="BO185" s="289"/>
      <c r="BP185" s="294"/>
      <c r="BQ185" s="299"/>
      <c r="BR185" s="304"/>
      <c r="BS185" s="309"/>
      <c r="BT185" s="314"/>
      <c r="BU185" s="319"/>
      <c r="BV185" s="324"/>
      <c r="BW185" s="329"/>
      <c r="BX185" s="334"/>
      <c r="BY185" s="339"/>
      <c r="BZ185" s="344"/>
      <c r="CA185" s="349">
        <v>5</v>
      </c>
      <c r="CB185" s="389"/>
      <c r="CC185" s="354"/>
      <c r="CD185" s="359"/>
      <c r="CE185" s="364"/>
      <c r="CF185" s="369"/>
      <c r="CG185" s="374"/>
      <c r="CH185" s="379"/>
    </row>
    <row r="186" spans="1:86" x14ac:dyDescent="0.25">
      <c r="A186" s="401" t="s">
        <v>79</v>
      </c>
      <c r="B186" s="402" t="s">
        <v>568</v>
      </c>
      <c r="C186" s="403" t="s">
        <v>572</v>
      </c>
      <c r="D186" s="404" t="s">
        <v>334</v>
      </c>
      <c r="E186" s="405">
        <v>2</v>
      </c>
      <c r="G186" s="14"/>
      <c r="H186" s="19"/>
      <c r="I186" s="24"/>
      <c r="J186" s="24"/>
      <c r="K186" s="29"/>
      <c r="L186" s="34"/>
      <c r="M186" s="39"/>
      <c r="N186" s="44"/>
      <c r="O186" s="49"/>
      <c r="P186" s="54">
        <v>2</v>
      </c>
      <c r="Q186" s="59"/>
      <c r="R186" s="64"/>
      <c r="S186" s="407"/>
      <c r="T186" s="69"/>
      <c r="U186" s="74"/>
      <c r="V186" s="79"/>
      <c r="W186" s="84"/>
      <c r="X186" s="89"/>
      <c r="Y186" s="94"/>
      <c r="Z186" s="99"/>
      <c r="AA186" s="104"/>
      <c r="AB186" s="109"/>
      <c r="AC186" s="114"/>
      <c r="AD186" s="119"/>
      <c r="AE186" s="124"/>
      <c r="AF186" s="129"/>
      <c r="AG186" s="134"/>
      <c r="AH186" s="139"/>
      <c r="AI186" s="144"/>
      <c r="AJ186" s="149"/>
      <c r="AK186" s="154"/>
      <c r="AL186" s="159"/>
      <c r="AM186" s="164"/>
      <c r="AN186" s="164"/>
      <c r="AO186" s="169"/>
      <c r="AP186" s="174"/>
      <c r="AQ186" s="179"/>
      <c r="AR186" s="184"/>
      <c r="AS186" s="189"/>
      <c r="AT186" s="194"/>
      <c r="AU186" s="199"/>
      <c r="AV186" s="389"/>
      <c r="AW186" s="204"/>
      <c r="AX186" s="209"/>
      <c r="AY186" s="214"/>
      <c r="AZ186" s="219"/>
      <c r="BA186" s="224"/>
      <c r="BB186" s="229"/>
      <c r="BC186" s="234"/>
      <c r="BD186" s="239"/>
      <c r="BE186" s="244"/>
      <c r="BF186" s="249"/>
      <c r="BG186" s="254"/>
      <c r="BH186" s="259"/>
      <c r="BI186" s="264"/>
      <c r="BJ186" s="269"/>
      <c r="BK186" s="274"/>
      <c r="BL186" s="274"/>
      <c r="BM186" s="279"/>
      <c r="BN186" s="284"/>
      <c r="BO186" s="289"/>
      <c r="BP186" s="294"/>
      <c r="BQ186" s="299"/>
      <c r="BR186" s="304"/>
      <c r="BS186" s="309"/>
      <c r="BT186" s="314"/>
      <c r="BU186" s="319"/>
      <c r="BV186" s="324"/>
      <c r="BW186" s="329"/>
      <c r="BX186" s="334"/>
      <c r="BY186" s="339"/>
      <c r="BZ186" s="344"/>
      <c r="CA186" s="349"/>
      <c r="CB186" s="389"/>
      <c r="CC186" s="354"/>
      <c r="CD186" s="359"/>
      <c r="CE186" s="364"/>
      <c r="CF186" s="369"/>
      <c r="CG186" s="374"/>
      <c r="CH186" s="379"/>
    </row>
    <row r="187" spans="1:86" x14ac:dyDescent="0.25">
      <c r="A187" s="398" t="s">
        <v>573</v>
      </c>
      <c r="B187" s="398"/>
      <c r="C187" s="399"/>
      <c r="D187" s="397"/>
      <c r="E187" s="398"/>
      <c r="G187" s="16"/>
      <c r="H187" s="21"/>
      <c r="I187" s="26"/>
      <c r="J187" s="26"/>
      <c r="K187" s="31"/>
      <c r="L187" s="36"/>
      <c r="M187" s="41"/>
      <c r="N187" s="46"/>
      <c r="O187" s="51"/>
      <c r="P187" s="56"/>
      <c r="Q187" s="61"/>
      <c r="R187" s="66"/>
      <c r="S187" s="409"/>
      <c r="T187" s="71"/>
      <c r="U187" s="76"/>
      <c r="V187" s="81"/>
      <c r="W187" s="86"/>
      <c r="X187" s="91"/>
      <c r="Y187" s="96"/>
      <c r="Z187" s="101"/>
      <c r="AA187" s="106"/>
      <c r="AB187" s="111"/>
      <c r="AC187" s="116"/>
      <c r="AD187" s="121"/>
      <c r="AE187" s="126"/>
      <c r="AF187" s="131"/>
      <c r="AG187" s="136"/>
      <c r="AH187" s="141"/>
      <c r="AI187" s="146"/>
      <c r="AJ187" s="151"/>
      <c r="AK187" s="156"/>
      <c r="AL187" s="161"/>
      <c r="AM187" s="166"/>
      <c r="AN187" s="166"/>
      <c r="AO187" s="171"/>
      <c r="AP187" s="176"/>
      <c r="AQ187" s="181"/>
      <c r="AR187" s="186"/>
      <c r="AS187" s="191"/>
      <c r="AT187" s="196"/>
      <c r="AU187" s="201"/>
      <c r="AV187" s="391"/>
      <c r="AW187" s="206"/>
      <c r="AX187" s="211"/>
      <c r="AY187" s="216"/>
      <c r="AZ187" s="221"/>
      <c r="BA187" s="226"/>
      <c r="BB187" s="231"/>
      <c r="BC187" s="236"/>
      <c r="BD187" s="241"/>
      <c r="BE187" s="246"/>
      <c r="BF187" s="251"/>
      <c r="BG187" s="256"/>
      <c r="BH187" s="261"/>
      <c r="BI187" s="266"/>
      <c r="BJ187" s="271"/>
      <c r="BK187" s="276"/>
      <c r="BL187" s="276"/>
      <c r="BM187" s="281"/>
      <c r="BN187" s="286"/>
      <c r="BO187" s="291"/>
      <c r="BP187" s="296"/>
      <c r="BQ187" s="301"/>
      <c r="BR187" s="306"/>
      <c r="BS187" s="311"/>
      <c r="BT187" s="316"/>
      <c r="BU187" s="321"/>
      <c r="BV187" s="326"/>
      <c r="BW187" s="331"/>
      <c r="BX187" s="336"/>
      <c r="BY187" s="341"/>
      <c r="BZ187" s="346"/>
      <c r="CA187" s="351"/>
      <c r="CB187" s="391"/>
      <c r="CC187" s="356"/>
      <c r="CD187" s="361"/>
      <c r="CE187" s="366"/>
      <c r="CF187" s="371"/>
      <c r="CG187" s="376">
        <v>25</v>
      </c>
      <c r="CH187" s="381"/>
    </row>
    <row r="188" spans="1:86" ht="15.75" thickBot="1" x14ac:dyDescent="0.3">
      <c r="A188" s="401" t="s">
        <v>574</v>
      </c>
      <c r="B188" s="402"/>
      <c r="C188" s="402" t="s">
        <v>575</v>
      </c>
      <c r="D188" s="404" t="s">
        <v>332</v>
      </c>
      <c r="E188" s="405">
        <v>6</v>
      </c>
      <c r="G188" s="17"/>
      <c r="H188" s="22"/>
      <c r="I188" s="27"/>
      <c r="J188" s="27"/>
      <c r="K188" s="32">
        <v>4</v>
      </c>
      <c r="L188" s="37"/>
      <c r="M188" s="42"/>
      <c r="N188" s="47"/>
      <c r="O188" s="52"/>
      <c r="P188" s="57"/>
      <c r="Q188" s="62"/>
      <c r="R188" s="67"/>
      <c r="S188" s="410"/>
      <c r="T188" s="72"/>
      <c r="U188" s="77"/>
      <c r="V188" s="82"/>
      <c r="W188" s="87"/>
      <c r="X188" s="92"/>
      <c r="Y188" s="97"/>
      <c r="Z188" s="102"/>
      <c r="AA188" s="107"/>
      <c r="AB188" s="112"/>
      <c r="AC188" s="117"/>
      <c r="AD188" s="122"/>
      <c r="AE188" s="127"/>
      <c r="AF188" s="132"/>
      <c r="AG188" s="137"/>
      <c r="AH188" s="142"/>
      <c r="AI188" s="147"/>
      <c r="AJ188" s="152"/>
      <c r="AK188" s="157"/>
      <c r="AL188" s="162"/>
      <c r="AM188" s="167"/>
      <c r="AN188" s="167"/>
      <c r="AO188" s="172"/>
      <c r="AP188" s="177"/>
      <c r="AQ188" s="182"/>
      <c r="AR188" s="187"/>
      <c r="AS188" s="192"/>
      <c r="AT188" s="197"/>
      <c r="AU188" s="202"/>
      <c r="AV188" s="392"/>
      <c r="AW188" s="207"/>
      <c r="AX188" s="212"/>
      <c r="AY188" s="217"/>
      <c r="AZ188" s="222"/>
      <c r="BA188" s="227"/>
      <c r="BB188" s="232"/>
      <c r="BC188" s="237"/>
      <c r="BD188" s="242"/>
      <c r="BE188" s="247"/>
      <c r="BF188" s="252"/>
      <c r="BG188" s="257"/>
      <c r="BH188" s="262"/>
      <c r="BI188" s="267"/>
      <c r="BJ188" s="272"/>
      <c r="BK188" s="277"/>
      <c r="BL188" s="277"/>
      <c r="BM188" s="282"/>
      <c r="BN188" s="287"/>
      <c r="BO188" s="292"/>
      <c r="BP188" s="297"/>
      <c r="BQ188" s="302"/>
      <c r="BR188" s="307"/>
      <c r="BS188" s="312"/>
      <c r="BT188" s="317"/>
      <c r="BU188" s="322"/>
      <c r="BV188" s="327"/>
      <c r="BW188" s="332"/>
      <c r="BX188" s="337"/>
      <c r="BY188" s="342"/>
      <c r="BZ188" s="347"/>
      <c r="CA188" s="352">
        <v>4</v>
      </c>
      <c r="CB188" s="392"/>
      <c r="CC188" s="357"/>
      <c r="CD188" s="362"/>
      <c r="CE188" s="367"/>
      <c r="CF188" s="372"/>
      <c r="CG188" s="377"/>
      <c r="CH188" s="382"/>
    </row>
    <row r="189" spans="1:86" x14ac:dyDescent="0.25">
      <c r="A189" s="401"/>
      <c r="B189" s="402"/>
      <c r="C189" s="402" t="s">
        <v>576</v>
      </c>
      <c r="D189" s="404" t="s">
        <v>333</v>
      </c>
      <c r="E189" s="405">
        <v>4</v>
      </c>
    </row>
    <row r="190" spans="1:86" x14ac:dyDescent="0.25">
      <c r="A190" s="401"/>
      <c r="B190" s="402"/>
      <c r="C190" s="402" t="s">
        <v>577</v>
      </c>
      <c r="D190" s="404" t="s">
        <v>334</v>
      </c>
      <c r="E190" s="405">
        <v>4</v>
      </c>
    </row>
    <row r="191" spans="1:86" x14ac:dyDescent="0.25">
      <c r="A191" s="401"/>
      <c r="B191" s="402"/>
      <c r="C191" s="402" t="s">
        <v>578</v>
      </c>
      <c r="D191" s="404" t="s">
        <v>335</v>
      </c>
      <c r="E191" s="405">
        <v>4</v>
      </c>
    </row>
    <row r="192" spans="1:86" x14ac:dyDescent="0.25">
      <c r="A192" s="401" t="s">
        <v>865</v>
      </c>
      <c r="B192" s="402"/>
      <c r="C192" s="403" t="s">
        <v>433</v>
      </c>
      <c r="D192" s="404" t="s">
        <v>332</v>
      </c>
      <c r="E192" s="405">
        <v>4</v>
      </c>
    </row>
    <row r="193" spans="1:5" x14ac:dyDescent="0.25">
      <c r="A193" s="401"/>
      <c r="B193" s="402"/>
      <c r="C193" s="403"/>
      <c r="D193" s="404"/>
      <c r="E193" s="405"/>
    </row>
    <row r="194" spans="1:5" x14ac:dyDescent="0.25">
      <c r="A194" s="401" t="s">
        <v>579</v>
      </c>
      <c r="B194" s="402"/>
      <c r="C194" s="403" t="s">
        <v>580</v>
      </c>
      <c r="D194" s="404"/>
      <c r="E194" s="405">
        <v>3</v>
      </c>
    </row>
    <row r="195" spans="1:5" x14ac:dyDescent="0.25">
      <c r="A195" s="401"/>
      <c r="B195" s="402"/>
      <c r="C195" s="403" t="s">
        <v>581</v>
      </c>
      <c r="D195" s="404"/>
      <c r="E195" s="405">
        <v>2</v>
      </c>
    </row>
    <row r="196" spans="1:5" x14ac:dyDescent="0.25">
      <c r="A196" s="401"/>
      <c r="B196" s="402"/>
      <c r="C196" s="403" t="s">
        <v>582</v>
      </c>
      <c r="D196" s="404"/>
      <c r="E196" s="405">
        <v>2</v>
      </c>
    </row>
    <row r="197" spans="1:5" x14ac:dyDescent="0.25">
      <c r="A197" s="401"/>
      <c r="B197" s="402"/>
      <c r="C197" s="403" t="s">
        <v>583</v>
      </c>
      <c r="D197" s="404"/>
      <c r="E197" s="405">
        <v>2</v>
      </c>
    </row>
    <row r="198" spans="1:5" x14ac:dyDescent="0.25">
      <c r="A198" s="401"/>
      <c r="B198" s="402"/>
      <c r="C198" s="403" t="s">
        <v>584</v>
      </c>
      <c r="D198" s="404"/>
      <c r="E198" s="405">
        <v>2</v>
      </c>
    </row>
    <row r="199" spans="1:5" x14ac:dyDescent="0.25">
      <c r="A199" s="401"/>
      <c r="B199" s="402"/>
      <c r="C199" s="403"/>
      <c r="D199" s="404"/>
      <c r="E199" s="405"/>
    </row>
    <row r="200" spans="1:5" x14ac:dyDescent="0.25">
      <c r="A200" s="401" t="s">
        <v>585</v>
      </c>
      <c r="B200" s="402"/>
      <c r="C200" s="403" t="s">
        <v>586</v>
      </c>
      <c r="D200" s="404"/>
      <c r="E200" s="405">
        <v>3</v>
      </c>
    </row>
    <row r="201" spans="1:5" x14ac:dyDescent="0.25">
      <c r="A201" s="401"/>
      <c r="B201" s="402"/>
      <c r="C201" s="403" t="s">
        <v>587</v>
      </c>
      <c r="D201" s="404"/>
      <c r="E201" s="405">
        <v>2</v>
      </c>
    </row>
    <row r="202" spans="1:5" x14ac:dyDescent="0.25">
      <c r="A202" s="401"/>
      <c r="B202" s="402"/>
      <c r="C202" s="403" t="s">
        <v>588</v>
      </c>
      <c r="D202" s="404"/>
      <c r="E202" s="405">
        <v>2</v>
      </c>
    </row>
    <row r="203" spans="1:5" x14ac:dyDescent="0.25">
      <c r="A203" s="401"/>
      <c r="B203" s="402"/>
      <c r="C203" s="403" t="s">
        <v>589</v>
      </c>
      <c r="D203" s="404"/>
      <c r="E203" s="405">
        <v>2</v>
      </c>
    </row>
    <row r="204" spans="1:5" x14ac:dyDescent="0.25">
      <c r="A204" s="401"/>
      <c r="B204" s="402"/>
      <c r="C204" s="403" t="s">
        <v>590</v>
      </c>
      <c r="D204" s="404"/>
      <c r="E204" s="405">
        <v>2</v>
      </c>
    </row>
    <row r="205" spans="1:5" x14ac:dyDescent="0.25">
      <c r="A205" s="401"/>
      <c r="B205" s="402"/>
      <c r="C205" s="403"/>
      <c r="D205" s="404"/>
      <c r="E205" s="405"/>
    </row>
    <row r="206" spans="1:5" x14ac:dyDescent="0.25">
      <c r="A206" s="401" t="s">
        <v>866</v>
      </c>
      <c r="B206" s="402"/>
      <c r="C206" s="403" t="s">
        <v>867</v>
      </c>
      <c r="D206" s="404" t="s">
        <v>332</v>
      </c>
      <c r="E206" s="405">
        <v>3</v>
      </c>
    </row>
    <row r="207" spans="1:5" x14ac:dyDescent="0.25">
      <c r="A207" s="401" t="s">
        <v>591</v>
      </c>
      <c r="B207" s="402"/>
      <c r="C207" s="403" t="s">
        <v>592</v>
      </c>
      <c r="D207" s="404" t="s">
        <v>332</v>
      </c>
      <c r="E207" s="405">
        <v>4</v>
      </c>
    </row>
    <row r="208" spans="1:5" ht="15.75" thickBot="1" x14ac:dyDescent="0.3">
      <c r="A208" s="398" t="s">
        <v>593</v>
      </c>
      <c r="B208" s="398"/>
      <c r="C208" s="399"/>
      <c r="D208" s="397"/>
      <c r="E208" s="398"/>
    </row>
    <row r="209" spans="1:5" ht="15.75" thickBot="1" x14ac:dyDescent="0.3">
      <c r="A209" s="419" t="s">
        <v>594</v>
      </c>
      <c r="B209" s="402" t="s">
        <v>868</v>
      </c>
      <c r="C209" s="421" t="s">
        <v>471</v>
      </c>
      <c r="D209" s="422" t="s">
        <v>869</v>
      </c>
      <c r="E209" s="405">
        <v>10</v>
      </c>
    </row>
    <row r="210" spans="1:5" ht="15.75" thickBot="1" x14ac:dyDescent="0.3">
      <c r="A210" s="419" t="s">
        <v>595</v>
      </c>
      <c r="B210" s="402" t="s">
        <v>596</v>
      </c>
      <c r="C210" s="421" t="s">
        <v>596</v>
      </c>
      <c r="D210" s="422" t="s">
        <v>329</v>
      </c>
      <c r="E210" s="423">
        <v>2</v>
      </c>
    </row>
    <row r="211" spans="1:5" ht="15.75" thickBot="1" x14ac:dyDescent="0.3">
      <c r="A211" s="419" t="s">
        <v>595</v>
      </c>
      <c r="B211" s="402" t="s">
        <v>597</v>
      </c>
      <c r="C211" s="403" t="s">
        <v>597</v>
      </c>
      <c r="D211" s="404" t="s">
        <v>365</v>
      </c>
      <c r="E211" s="405">
        <v>2</v>
      </c>
    </row>
    <row r="212" spans="1:5" ht="15.75" thickBot="1" x14ac:dyDescent="0.3">
      <c r="A212" s="419" t="s">
        <v>595</v>
      </c>
      <c r="B212" s="402" t="s">
        <v>598</v>
      </c>
      <c r="C212" s="403" t="s">
        <v>598</v>
      </c>
      <c r="D212" s="404" t="s">
        <v>334</v>
      </c>
      <c r="E212" s="405">
        <v>2</v>
      </c>
    </row>
    <row r="213" spans="1:5" x14ac:dyDescent="0.25">
      <c r="A213" s="419" t="s">
        <v>595</v>
      </c>
      <c r="B213" s="402" t="s">
        <v>599</v>
      </c>
      <c r="C213" s="403" t="s">
        <v>599</v>
      </c>
      <c r="D213" s="404" t="s">
        <v>363</v>
      </c>
      <c r="E213" s="405">
        <v>2</v>
      </c>
    </row>
    <row r="214" spans="1:5" x14ac:dyDescent="0.25">
      <c r="A214" s="401" t="s">
        <v>343</v>
      </c>
      <c r="B214" s="402" t="s">
        <v>600</v>
      </c>
      <c r="C214" s="403" t="s">
        <v>601</v>
      </c>
      <c r="D214" s="404" t="s">
        <v>602</v>
      </c>
      <c r="E214" s="405">
        <v>15</v>
      </c>
    </row>
    <row r="215" spans="1:5" x14ac:dyDescent="0.25">
      <c r="A215" s="401" t="s">
        <v>343</v>
      </c>
      <c r="B215" s="402" t="s">
        <v>600</v>
      </c>
      <c r="C215" s="403" t="s">
        <v>603</v>
      </c>
      <c r="D215" s="404" t="s">
        <v>604</v>
      </c>
      <c r="E215" s="405">
        <v>8</v>
      </c>
    </row>
    <row r="216" spans="1:5" x14ac:dyDescent="0.25">
      <c r="A216" s="401" t="s">
        <v>343</v>
      </c>
      <c r="B216" s="402" t="s">
        <v>600</v>
      </c>
      <c r="C216" s="403" t="s">
        <v>605</v>
      </c>
      <c r="D216" s="404" t="s">
        <v>606</v>
      </c>
      <c r="E216" s="405">
        <v>8</v>
      </c>
    </row>
    <row r="217" spans="1:5" x14ac:dyDescent="0.25">
      <c r="A217" s="401" t="s">
        <v>343</v>
      </c>
      <c r="B217" s="402" t="s">
        <v>600</v>
      </c>
      <c r="C217" s="403" t="s">
        <v>607</v>
      </c>
      <c r="D217" s="404" t="s">
        <v>608</v>
      </c>
      <c r="E217" s="405">
        <v>8</v>
      </c>
    </row>
    <row r="218" spans="1:5" x14ac:dyDescent="0.25">
      <c r="A218" s="401" t="s">
        <v>394</v>
      </c>
      <c r="B218" s="402" t="s">
        <v>609</v>
      </c>
      <c r="C218" s="403" t="s">
        <v>609</v>
      </c>
      <c r="D218" s="404" t="s">
        <v>610</v>
      </c>
      <c r="E218" s="405">
        <v>4</v>
      </c>
    </row>
    <row r="219" spans="1:5" x14ac:dyDescent="0.25">
      <c r="A219" s="401" t="s">
        <v>343</v>
      </c>
      <c r="B219" s="402" t="s">
        <v>611</v>
      </c>
      <c r="C219" s="403" t="s">
        <v>612</v>
      </c>
      <c r="D219" s="404" t="s">
        <v>613</v>
      </c>
      <c r="E219" s="405">
        <v>6</v>
      </c>
    </row>
    <row r="220" spans="1:5" x14ac:dyDescent="0.25">
      <c r="A220" s="401" t="s">
        <v>391</v>
      </c>
      <c r="B220" s="402" t="s">
        <v>614</v>
      </c>
      <c r="C220" s="403" t="s">
        <v>615</v>
      </c>
      <c r="D220" s="404" t="s">
        <v>616</v>
      </c>
      <c r="E220" s="405">
        <v>20</v>
      </c>
    </row>
    <row r="221" spans="1:5" x14ac:dyDescent="0.25">
      <c r="A221" s="401" t="s">
        <v>391</v>
      </c>
      <c r="B221" s="402" t="s">
        <v>617</v>
      </c>
      <c r="C221" s="403" t="s">
        <v>618</v>
      </c>
      <c r="D221" s="404" t="s">
        <v>616</v>
      </c>
      <c r="E221" s="405">
        <v>50</v>
      </c>
    </row>
    <row r="222" spans="1:5" x14ac:dyDescent="0.25">
      <c r="A222" s="398" t="s">
        <v>619</v>
      </c>
      <c r="B222" s="398"/>
      <c r="C222" s="399"/>
      <c r="D222" s="397"/>
      <c r="E222" s="398"/>
    </row>
    <row r="223" spans="1:5" x14ac:dyDescent="0.25">
      <c r="A223" s="401" t="s">
        <v>79</v>
      </c>
      <c r="B223" s="402" t="s">
        <v>620</v>
      </c>
      <c r="C223" s="403" t="s">
        <v>621</v>
      </c>
      <c r="D223" s="404" t="s">
        <v>332</v>
      </c>
      <c r="E223" s="405">
        <v>4</v>
      </c>
    </row>
    <row r="224" spans="1:5" x14ac:dyDescent="0.25">
      <c r="A224" s="425" t="s">
        <v>3</v>
      </c>
      <c r="B224" s="426" t="s">
        <v>622</v>
      </c>
      <c r="C224" s="427" t="s">
        <v>623</v>
      </c>
      <c r="D224" s="428"/>
      <c r="E224" s="429">
        <v>3</v>
      </c>
    </row>
    <row r="225" spans="1:5" x14ac:dyDescent="0.25">
      <c r="A225" s="398" t="s">
        <v>624</v>
      </c>
      <c r="B225" s="398"/>
      <c r="C225" s="399"/>
      <c r="D225" s="397"/>
      <c r="E225" s="398"/>
    </row>
    <row r="226" spans="1:5" x14ac:dyDescent="0.25">
      <c r="A226" s="401" t="s">
        <v>3</v>
      </c>
      <c r="B226" s="402" t="s">
        <v>392</v>
      </c>
      <c r="C226" s="403" t="s">
        <v>625</v>
      </c>
      <c r="D226" s="404" t="s">
        <v>332</v>
      </c>
      <c r="E226" s="405">
        <v>2</v>
      </c>
    </row>
    <row r="227" spans="1:5" x14ac:dyDescent="0.25">
      <c r="A227" s="398" t="s">
        <v>626</v>
      </c>
      <c r="B227" s="398"/>
      <c r="C227" s="399"/>
      <c r="D227" s="397"/>
      <c r="E227" s="398"/>
    </row>
    <row r="228" spans="1:5" x14ac:dyDescent="0.25">
      <c r="A228" s="401" t="s">
        <v>391</v>
      </c>
      <c r="B228" s="402" t="s">
        <v>627</v>
      </c>
      <c r="C228" s="403" t="s">
        <v>628</v>
      </c>
      <c r="D228" s="404"/>
      <c r="E228" s="405">
        <v>7</v>
      </c>
    </row>
    <row r="229" spans="1:5" x14ac:dyDescent="0.25">
      <c r="A229" s="401" t="s">
        <v>391</v>
      </c>
      <c r="B229" s="402" t="s">
        <v>627</v>
      </c>
      <c r="C229" s="403" t="s">
        <v>629</v>
      </c>
      <c r="D229" s="404"/>
      <c r="E229" s="405">
        <v>7</v>
      </c>
    </row>
    <row r="230" spans="1:5" x14ac:dyDescent="0.25">
      <c r="A230" s="401" t="s">
        <v>391</v>
      </c>
      <c r="B230" s="402" t="s">
        <v>627</v>
      </c>
      <c r="C230" s="403" t="s">
        <v>630</v>
      </c>
      <c r="D230" s="404"/>
      <c r="E230" s="405">
        <v>7</v>
      </c>
    </row>
    <row r="231" spans="1:5" x14ac:dyDescent="0.25">
      <c r="A231" s="401" t="s">
        <v>391</v>
      </c>
      <c r="B231" s="402" t="s">
        <v>627</v>
      </c>
      <c r="C231" s="403" t="s">
        <v>631</v>
      </c>
      <c r="D231" s="404"/>
      <c r="E231" s="405">
        <v>7</v>
      </c>
    </row>
    <row r="232" spans="1:5" x14ac:dyDescent="0.25">
      <c r="A232" s="398" t="s">
        <v>633</v>
      </c>
      <c r="B232" s="398"/>
      <c r="C232" s="399"/>
      <c r="D232" s="397"/>
      <c r="E232" s="398"/>
    </row>
    <row r="233" spans="1:5" x14ac:dyDescent="0.25">
      <c r="A233" s="430" t="s">
        <v>391</v>
      </c>
      <c r="B233" s="431" t="s">
        <v>634</v>
      </c>
      <c r="C233" s="432" t="s">
        <v>635</v>
      </c>
      <c r="D233" s="433" t="s">
        <v>332</v>
      </c>
      <c r="E233" s="434">
        <v>20</v>
      </c>
    </row>
    <row r="234" spans="1:5" x14ac:dyDescent="0.25">
      <c r="A234" s="430" t="s">
        <v>391</v>
      </c>
      <c r="B234" s="431" t="s">
        <v>636</v>
      </c>
      <c r="C234" s="432" t="s">
        <v>413</v>
      </c>
      <c r="D234" s="433" t="s">
        <v>329</v>
      </c>
      <c r="E234" s="434">
        <v>30</v>
      </c>
    </row>
    <row r="235" spans="1:5" x14ac:dyDescent="0.25">
      <c r="A235" s="430" t="s">
        <v>595</v>
      </c>
      <c r="B235" s="431" t="s">
        <v>637</v>
      </c>
      <c r="C235" s="432" t="s">
        <v>638</v>
      </c>
      <c r="D235" s="433" t="s">
        <v>64</v>
      </c>
      <c r="E235" s="434">
        <v>6</v>
      </c>
    </row>
    <row r="236" spans="1:5" x14ac:dyDescent="0.25">
      <c r="A236" s="430" t="s">
        <v>595</v>
      </c>
      <c r="B236" s="431" t="s">
        <v>639</v>
      </c>
      <c r="C236" s="432" t="s">
        <v>640</v>
      </c>
      <c r="D236" s="433" t="s">
        <v>64</v>
      </c>
      <c r="E236" s="434">
        <v>2</v>
      </c>
    </row>
    <row r="237" spans="1:5" x14ac:dyDescent="0.25">
      <c r="A237" s="430" t="s">
        <v>595</v>
      </c>
      <c r="B237" s="431" t="s">
        <v>641</v>
      </c>
      <c r="C237" s="432" t="s">
        <v>642</v>
      </c>
      <c r="D237" s="433" t="s">
        <v>64</v>
      </c>
      <c r="E237" s="434">
        <v>3</v>
      </c>
    </row>
    <row r="238" spans="1:5" x14ac:dyDescent="0.25">
      <c r="A238" s="430" t="s">
        <v>595</v>
      </c>
      <c r="B238" s="431" t="s">
        <v>643</v>
      </c>
      <c r="C238" s="432" t="s">
        <v>644</v>
      </c>
      <c r="D238" s="433" t="s">
        <v>64</v>
      </c>
      <c r="E238" s="434">
        <v>7</v>
      </c>
    </row>
    <row r="239" spans="1:5" x14ac:dyDescent="0.25">
      <c r="A239" s="430" t="s">
        <v>391</v>
      </c>
      <c r="B239" s="431" t="s">
        <v>645</v>
      </c>
      <c r="C239" s="432" t="s">
        <v>646</v>
      </c>
      <c r="D239" s="433" t="s">
        <v>647</v>
      </c>
      <c r="E239" s="434">
        <v>15</v>
      </c>
    </row>
    <row r="240" spans="1:5" x14ac:dyDescent="0.25">
      <c r="A240" s="430" t="s">
        <v>391</v>
      </c>
      <c r="B240" s="431"/>
      <c r="C240" s="432" t="s">
        <v>623</v>
      </c>
      <c r="D240" s="433" t="s">
        <v>506</v>
      </c>
      <c r="E240" s="434">
        <v>32</v>
      </c>
    </row>
    <row r="241" spans="1:5" x14ac:dyDescent="0.25">
      <c r="A241" s="430" t="s">
        <v>391</v>
      </c>
      <c r="B241" s="431"/>
      <c r="C241" s="432" t="s">
        <v>648</v>
      </c>
      <c r="D241" s="433" t="s">
        <v>647</v>
      </c>
      <c r="E241" s="434">
        <v>3</v>
      </c>
    </row>
    <row r="242" spans="1:5" x14ac:dyDescent="0.25">
      <c r="A242" s="430" t="s">
        <v>79</v>
      </c>
      <c r="B242" s="431" t="s">
        <v>649</v>
      </c>
      <c r="C242" s="432" t="s">
        <v>650</v>
      </c>
      <c r="D242" s="433" t="s">
        <v>506</v>
      </c>
      <c r="E242" s="434">
        <v>23</v>
      </c>
    </row>
    <row r="243" spans="1:5" x14ac:dyDescent="0.25">
      <c r="A243" s="430" t="s">
        <v>79</v>
      </c>
      <c r="B243" s="431" t="s">
        <v>649</v>
      </c>
      <c r="C243" s="432" t="s">
        <v>651</v>
      </c>
      <c r="D243" s="433" t="s">
        <v>652</v>
      </c>
      <c r="E243" s="434">
        <v>11</v>
      </c>
    </row>
    <row r="244" spans="1:5" x14ac:dyDescent="0.25">
      <c r="A244" s="430" t="s">
        <v>79</v>
      </c>
      <c r="B244" s="431" t="s">
        <v>649</v>
      </c>
      <c r="C244" s="432" t="s">
        <v>653</v>
      </c>
      <c r="D244" s="433" t="s">
        <v>654</v>
      </c>
      <c r="E244" s="434">
        <v>10</v>
      </c>
    </row>
    <row r="245" spans="1:5" x14ac:dyDescent="0.25">
      <c r="A245" s="430" t="s">
        <v>79</v>
      </c>
      <c r="B245" s="431" t="s">
        <v>649</v>
      </c>
      <c r="C245" s="432" t="s">
        <v>655</v>
      </c>
      <c r="D245" s="433" t="s">
        <v>656</v>
      </c>
      <c r="E245" s="434">
        <v>12</v>
      </c>
    </row>
    <row r="246" spans="1:5" x14ac:dyDescent="0.25">
      <c r="A246" s="430" t="s">
        <v>79</v>
      </c>
      <c r="B246" s="431" t="s">
        <v>657</v>
      </c>
      <c r="C246" s="432" t="s">
        <v>658</v>
      </c>
      <c r="D246" s="433" t="s">
        <v>506</v>
      </c>
      <c r="E246" s="434">
        <v>15</v>
      </c>
    </row>
    <row r="247" spans="1:5" x14ac:dyDescent="0.25">
      <c r="A247" s="430" t="s">
        <v>79</v>
      </c>
      <c r="B247" s="431" t="s">
        <v>657</v>
      </c>
      <c r="C247" s="432" t="s">
        <v>659</v>
      </c>
      <c r="D247" s="433" t="s">
        <v>652</v>
      </c>
      <c r="E247" s="434">
        <v>8</v>
      </c>
    </row>
    <row r="248" spans="1:5" x14ac:dyDescent="0.25">
      <c r="A248" s="430" t="s">
        <v>79</v>
      </c>
      <c r="B248" s="431" t="s">
        <v>657</v>
      </c>
      <c r="C248" s="432" t="s">
        <v>660</v>
      </c>
      <c r="D248" s="433" t="s">
        <v>654</v>
      </c>
      <c r="E248" s="434">
        <v>8</v>
      </c>
    </row>
    <row r="249" spans="1:5" x14ac:dyDescent="0.25">
      <c r="A249" s="430" t="s">
        <v>79</v>
      </c>
      <c r="B249" s="431" t="s">
        <v>657</v>
      </c>
      <c r="C249" s="432" t="s">
        <v>661</v>
      </c>
      <c r="D249" s="433" t="s">
        <v>656</v>
      </c>
      <c r="E249" s="434">
        <v>7</v>
      </c>
    </row>
    <row r="250" spans="1:5" ht="15.75" thickBot="1" x14ac:dyDescent="0.3">
      <c r="A250" s="435" t="s">
        <v>595</v>
      </c>
      <c r="B250" s="436" t="s">
        <v>662</v>
      </c>
      <c r="C250" s="437" t="s">
        <v>663</v>
      </c>
      <c r="D250" s="438" t="s">
        <v>506</v>
      </c>
      <c r="E250" s="439">
        <v>2</v>
      </c>
    </row>
    <row r="251" spans="1:5" x14ac:dyDescent="0.25">
      <c r="A251" s="398" t="s">
        <v>79</v>
      </c>
      <c r="B251" s="393"/>
      <c r="C251" s="440" t="s">
        <v>664</v>
      </c>
      <c r="D251" s="397" t="s">
        <v>506</v>
      </c>
      <c r="E251" s="398">
        <v>1</v>
      </c>
    </row>
    <row r="252" spans="1:5" x14ac:dyDescent="0.25">
      <c r="A252" s="398" t="s">
        <v>595</v>
      </c>
      <c r="B252" s="398" t="s">
        <v>870</v>
      </c>
      <c r="C252" s="440" t="s">
        <v>871</v>
      </c>
      <c r="D252" s="397" t="s">
        <v>506</v>
      </c>
      <c r="E252" s="398">
        <v>7</v>
      </c>
    </row>
    <row r="253" spans="1:5" x14ac:dyDescent="0.25">
      <c r="A253" s="398" t="s">
        <v>665</v>
      </c>
      <c r="B253" s="398"/>
      <c r="C253" s="399"/>
      <c r="D253" s="397"/>
      <c r="E253" s="398"/>
    </row>
    <row r="254" spans="1:5" x14ac:dyDescent="0.25">
      <c r="A254" s="401" t="s">
        <v>23</v>
      </c>
      <c r="B254" s="402" t="s">
        <v>666</v>
      </c>
      <c r="C254" s="403" t="s">
        <v>667</v>
      </c>
      <c r="D254" s="404" t="s">
        <v>317</v>
      </c>
      <c r="E254" s="405">
        <v>60</v>
      </c>
    </row>
    <row r="255" spans="1:5" x14ac:dyDescent="0.25">
      <c r="A255" s="401" t="s">
        <v>23</v>
      </c>
      <c r="B255" s="402" t="s">
        <v>666</v>
      </c>
      <c r="C255" s="403" t="s">
        <v>668</v>
      </c>
      <c r="D255" s="404" t="s">
        <v>669</v>
      </c>
      <c r="E255" s="405">
        <v>50</v>
      </c>
    </row>
    <row r="256" spans="1:5" x14ac:dyDescent="0.25">
      <c r="A256" s="401" t="s">
        <v>23</v>
      </c>
      <c r="B256" s="402" t="s">
        <v>666</v>
      </c>
      <c r="C256" s="403" t="s">
        <v>670</v>
      </c>
      <c r="D256" s="404" t="s">
        <v>671</v>
      </c>
      <c r="E256" s="405">
        <v>50</v>
      </c>
    </row>
    <row r="257" spans="1:5" x14ac:dyDescent="0.25">
      <c r="A257" s="401" t="s">
        <v>23</v>
      </c>
      <c r="B257" s="402" t="s">
        <v>666</v>
      </c>
      <c r="C257" s="403" t="s">
        <v>672</v>
      </c>
      <c r="D257" s="404" t="s">
        <v>673</v>
      </c>
      <c r="E257" s="405">
        <v>50</v>
      </c>
    </row>
    <row r="258" spans="1:5" x14ac:dyDescent="0.25">
      <c r="A258" s="401" t="s">
        <v>79</v>
      </c>
      <c r="B258" s="402" t="s">
        <v>872</v>
      </c>
      <c r="C258" s="403" t="s">
        <v>873</v>
      </c>
      <c r="D258" s="404" t="s">
        <v>317</v>
      </c>
      <c r="E258" s="405">
        <v>12</v>
      </c>
    </row>
    <row r="259" spans="1:5" x14ac:dyDescent="0.25">
      <c r="A259" s="398" t="s">
        <v>674</v>
      </c>
      <c r="B259" s="398"/>
      <c r="C259" s="399"/>
      <c r="D259" s="397"/>
      <c r="E259" s="398"/>
    </row>
    <row r="260" spans="1:5" x14ac:dyDescent="0.25">
      <c r="A260" s="401" t="s">
        <v>343</v>
      </c>
      <c r="B260" s="402" t="s">
        <v>675</v>
      </c>
      <c r="C260" s="403" t="s">
        <v>676</v>
      </c>
      <c r="D260" s="404" t="s">
        <v>332</v>
      </c>
      <c r="E260" s="405">
        <v>2</v>
      </c>
    </row>
    <row r="261" spans="1:5" x14ac:dyDescent="0.25">
      <c r="A261" s="401" t="s">
        <v>343</v>
      </c>
      <c r="B261" s="402" t="s">
        <v>677</v>
      </c>
      <c r="C261" s="403" t="s">
        <v>678</v>
      </c>
      <c r="D261" s="404" t="s">
        <v>332</v>
      </c>
      <c r="E261" s="405">
        <v>2</v>
      </c>
    </row>
    <row r="262" spans="1:5" x14ac:dyDescent="0.25">
      <c r="A262" s="401" t="s">
        <v>679</v>
      </c>
      <c r="B262" s="402" t="s">
        <v>680</v>
      </c>
      <c r="C262" s="403" t="s">
        <v>681</v>
      </c>
      <c r="D262" s="404" t="s">
        <v>332</v>
      </c>
      <c r="E262" s="405">
        <v>1</v>
      </c>
    </row>
    <row r="263" spans="1:5" x14ac:dyDescent="0.25">
      <c r="A263" s="398" t="s">
        <v>874</v>
      </c>
      <c r="B263" s="398"/>
      <c r="C263" s="399"/>
      <c r="D263" s="397"/>
      <c r="E263" s="398"/>
    </row>
    <row r="264" spans="1:5" x14ac:dyDescent="0.25">
      <c r="A264" s="402" t="s">
        <v>220</v>
      </c>
      <c r="B264" s="402" t="s">
        <v>683</v>
      </c>
      <c r="C264" s="403" t="s">
        <v>684</v>
      </c>
      <c r="D264" s="404" t="s">
        <v>408</v>
      </c>
      <c r="E264" s="405">
        <v>5</v>
      </c>
    </row>
    <row r="265" spans="1:5" x14ac:dyDescent="0.25">
      <c r="A265" s="398" t="s">
        <v>686</v>
      </c>
      <c r="B265" s="398"/>
      <c r="C265" s="399"/>
      <c r="D265" s="397"/>
      <c r="E265" s="398"/>
    </row>
    <row r="266" spans="1:5" x14ac:dyDescent="0.25">
      <c r="A266" s="401" t="s">
        <v>220</v>
      </c>
      <c r="B266" s="402" t="s">
        <v>687</v>
      </c>
      <c r="C266" s="403" t="s">
        <v>688</v>
      </c>
      <c r="D266" s="404" t="s">
        <v>332</v>
      </c>
      <c r="E266" s="405">
        <v>2</v>
      </c>
    </row>
    <row r="267" spans="1:5" x14ac:dyDescent="0.25">
      <c r="A267" s="401" t="s">
        <v>343</v>
      </c>
      <c r="B267" s="402" t="s">
        <v>689</v>
      </c>
      <c r="C267" s="403" t="s">
        <v>690</v>
      </c>
      <c r="D267" s="404" t="s">
        <v>332</v>
      </c>
      <c r="E267" s="405">
        <v>6</v>
      </c>
    </row>
    <row r="268" spans="1:5" x14ac:dyDescent="0.25">
      <c r="A268" s="401" t="s">
        <v>343</v>
      </c>
      <c r="B268" s="402" t="s">
        <v>691</v>
      </c>
      <c r="C268" s="403" t="s">
        <v>692</v>
      </c>
      <c r="D268" s="404" t="s">
        <v>333</v>
      </c>
      <c r="E268" s="405">
        <v>2</v>
      </c>
    </row>
    <row r="269" spans="1:5" x14ac:dyDescent="0.25">
      <c r="A269" s="401" t="s">
        <v>343</v>
      </c>
      <c r="B269" s="402" t="s">
        <v>691</v>
      </c>
      <c r="C269" s="403" t="s">
        <v>693</v>
      </c>
      <c r="D269" s="404" t="s">
        <v>335</v>
      </c>
      <c r="E269" s="405">
        <v>2</v>
      </c>
    </row>
    <row r="270" spans="1:5" x14ac:dyDescent="0.25">
      <c r="A270" s="401" t="s">
        <v>343</v>
      </c>
      <c r="B270" s="402" t="s">
        <v>691</v>
      </c>
      <c r="C270" s="403" t="s">
        <v>694</v>
      </c>
      <c r="D270" s="404" t="s">
        <v>334</v>
      </c>
      <c r="E270" s="405">
        <v>2</v>
      </c>
    </row>
    <row r="271" spans="1:5" x14ac:dyDescent="0.25">
      <c r="A271" s="401" t="s">
        <v>343</v>
      </c>
      <c r="B271" s="402" t="s">
        <v>691</v>
      </c>
      <c r="C271" s="403" t="s">
        <v>695</v>
      </c>
      <c r="D271" s="404" t="s">
        <v>332</v>
      </c>
      <c r="E271" s="405">
        <v>2</v>
      </c>
    </row>
    <row r="272" spans="1:5" x14ac:dyDescent="0.25">
      <c r="A272" s="398" t="s">
        <v>696</v>
      </c>
      <c r="B272" s="398"/>
      <c r="C272" s="399"/>
      <c r="D272" s="397"/>
      <c r="E272" s="398"/>
    </row>
    <row r="273" spans="1:5" x14ac:dyDescent="0.25">
      <c r="A273" s="401" t="s">
        <v>3</v>
      </c>
      <c r="B273" s="402" t="s">
        <v>875</v>
      </c>
      <c r="C273" s="403" t="s">
        <v>635</v>
      </c>
      <c r="D273" s="404" t="s">
        <v>332</v>
      </c>
      <c r="E273" s="405">
        <v>14</v>
      </c>
    </row>
    <row r="274" spans="1:5" x14ac:dyDescent="0.25">
      <c r="A274" s="401" t="s">
        <v>3</v>
      </c>
      <c r="B274" s="402" t="s">
        <v>697</v>
      </c>
      <c r="C274" s="403" t="s">
        <v>698</v>
      </c>
      <c r="D274" s="404" t="s">
        <v>332</v>
      </c>
      <c r="E274" s="405">
        <v>6</v>
      </c>
    </row>
    <row r="275" spans="1:5" x14ac:dyDescent="0.25">
      <c r="A275" s="401" t="s">
        <v>3</v>
      </c>
      <c r="B275" s="402" t="s">
        <v>699</v>
      </c>
      <c r="C275" s="403" t="s">
        <v>700</v>
      </c>
      <c r="D275" s="404" t="s">
        <v>332</v>
      </c>
      <c r="E275" s="405">
        <v>10</v>
      </c>
    </row>
    <row r="276" spans="1:5" x14ac:dyDescent="0.25">
      <c r="A276" s="398" t="s">
        <v>701</v>
      </c>
      <c r="B276" s="398"/>
      <c r="C276" s="399"/>
      <c r="D276" s="397"/>
      <c r="E276" s="398"/>
    </row>
    <row r="277" spans="1:5" x14ac:dyDescent="0.25">
      <c r="A277" s="401" t="s">
        <v>23</v>
      </c>
      <c r="B277" s="402" t="s">
        <v>702</v>
      </c>
      <c r="C277" s="403" t="s">
        <v>703</v>
      </c>
      <c r="D277" s="404"/>
      <c r="E277" s="405">
        <v>8</v>
      </c>
    </row>
    <row r="278" spans="1:5" x14ac:dyDescent="0.25">
      <c r="A278" s="401" t="s">
        <v>23</v>
      </c>
      <c r="B278" s="402" t="s">
        <v>708</v>
      </c>
      <c r="C278" s="403" t="s">
        <v>704</v>
      </c>
      <c r="D278" s="404"/>
      <c r="E278" s="405">
        <v>10</v>
      </c>
    </row>
    <row r="279" spans="1:5" x14ac:dyDescent="0.25">
      <c r="A279" s="401" t="s">
        <v>23</v>
      </c>
      <c r="B279" s="402" t="s">
        <v>709</v>
      </c>
      <c r="C279" s="403" t="s">
        <v>705</v>
      </c>
      <c r="D279" s="404"/>
      <c r="E279" s="405">
        <v>10</v>
      </c>
    </row>
    <row r="280" spans="1:5" x14ac:dyDescent="0.25">
      <c r="A280" s="401" t="s">
        <v>23</v>
      </c>
      <c r="B280" s="402" t="s">
        <v>710</v>
      </c>
      <c r="C280" s="403" t="s">
        <v>706</v>
      </c>
      <c r="D280" s="404"/>
      <c r="E280" s="405">
        <v>10</v>
      </c>
    </row>
    <row r="281" spans="1:5" x14ac:dyDescent="0.25">
      <c r="A281" s="401" t="s">
        <v>23</v>
      </c>
      <c r="B281" s="402" t="s">
        <v>711</v>
      </c>
      <c r="C281" s="403" t="s">
        <v>707</v>
      </c>
      <c r="D281" s="404"/>
      <c r="E281" s="405">
        <v>10</v>
      </c>
    </row>
    <row r="282" spans="1:5" x14ac:dyDescent="0.25">
      <c r="A282" s="398" t="s">
        <v>714</v>
      </c>
      <c r="B282" s="398"/>
      <c r="C282" s="399"/>
      <c r="D282" s="397"/>
      <c r="E282" s="398"/>
    </row>
    <row r="283" spans="1:5" x14ac:dyDescent="0.25">
      <c r="A283" s="401" t="s">
        <v>336</v>
      </c>
      <c r="B283" s="402" t="s">
        <v>715</v>
      </c>
      <c r="C283" s="403"/>
      <c r="D283" s="404" t="s">
        <v>329</v>
      </c>
      <c r="E283" s="405">
        <v>1</v>
      </c>
    </row>
    <row r="284" spans="1:5" x14ac:dyDescent="0.25">
      <c r="A284" s="401" t="s">
        <v>336</v>
      </c>
      <c r="B284" s="402" t="s">
        <v>716</v>
      </c>
      <c r="C284" s="403" t="s">
        <v>717</v>
      </c>
      <c r="D284" s="404" t="s">
        <v>329</v>
      </c>
      <c r="E284" s="405">
        <v>2</v>
      </c>
    </row>
    <row r="285" spans="1:5" x14ac:dyDescent="0.25">
      <c r="A285" s="401" t="s">
        <v>336</v>
      </c>
      <c r="B285" s="402" t="s">
        <v>716</v>
      </c>
      <c r="C285" s="403" t="s">
        <v>718</v>
      </c>
      <c r="D285" s="404" t="s">
        <v>335</v>
      </c>
      <c r="E285" s="405">
        <v>2</v>
      </c>
    </row>
    <row r="286" spans="1:5" x14ac:dyDescent="0.25">
      <c r="A286" s="401" t="s">
        <v>336</v>
      </c>
      <c r="B286" s="402" t="s">
        <v>716</v>
      </c>
      <c r="C286" s="403" t="s">
        <v>719</v>
      </c>
      <c r="D286" s="404" t="s">
        <v>334</v>
      </c>
      <c r="E286" s="405">
        <v>2</v>
      </c>
    </row>
    <row r="287" spans="1:5" x14ac:dyDescent="0.25">
      <c r="A287" s="401" t="s">
        <v>336</v>
      </c>
      <c r="B287" s="402" t="s">
        <v>716</v>
      </c>
      <c r="C287" s="403" t="s">
        <v>720</v>
      </c>
      <c r="D287" s="404" t="s">
        <v>333</v>
      </c>
      <c r="E287" s="405">
        <v>2</v>
      </c>
    </row>
    <row r="288" spans="1:5" x14ac:dyDescent="0.25">
      <c r="A288" s="398" t="s">
        <v>722</v>
      </c>
      <c r="B288" s="398"/>
      <c r="C288" s="399"/>
      <c r="D288" s="397"/>
      <c r="E288" s="398"/>
    </row>
    <row r="289" spans="1:5" x14ac:dyDescent="0.25">
      <c r="A289" s="401" t="s">
        <v>530</v>
      </c>
      <c r="B289" s="402" t="s">
        <v>723</v>
      </c>
      <c r="C289" s="403" t="s">
        <v>611</v>
      </c>
      <c r="D289" s="404" t="s">
        <v>332</v>
      </c>
      <c r="E289" s="405">
        <v>2</v>
      </c>
    </row>
    <row r="290" spans="1:5" x14ac:dyDescent="0.25">
      <c r="A290" s="401" t="s">
        <v>205</v>
      </c>
      <c r="B290" s="402" t="s">
        <v>724</v>
      </c>
      <c r="C290" s="403" t="s">
        <v>725</v>
      </c>
      <c r="D290" s="404" t="s">
        <v>726</v>
      </c>
      <c r="E290" s="405">
        <v>6</v>
      </c>
    </row>
    <row r="291" spans="1:5" x14ac:dyDescent="0.25">
      <c r="A291" s="401" t="s">
        <v>79</v>
      </c>
      <c r="B291" s="402" t="s">
        <v>727</v>
      </c>
      <c r="C291" s="403" t="s">
        <v>728</v>
      </c>
      <c r="D291" s="404" t="s">
        <v>729</v>
      </c>
      <c r="E291" s="405">
        <v>3</v>
      </c>
    </row>
    <row r="292" spans="1:5" x14ac:dyDescent="0.25">
      <c r="A292" s="401" t="s">
        <v>79</v>
      </c>
      <c r="B292" s="402" t="s">
        <v>727</v>
      </c>
      <c r="C292" s="403" t="s">
        <v>728</v>
      </c>
      <c r="D292" s="404" t="s">
        <v>730</v>
      </c>
      <c r="E292" s="405">
        <v>3</v>
      </c>
    </row>
    <row r="293" spans="1:5" x14ac:dyDescent="0.25">
      <c r="A293" s="401" t="s">
        <v>79</v>
      </c>
      <c r="B293" s="402" t="s">
        <v>727</v>
      </c>
      <c r="C293" s="403" t="s">
        <v>728</v>
      </c>
      <c r="D293" s="404" t="s">
        <v>731</v>
      </c>
      <c r="E293" s="405">
        <v>3</v>
      </c>
    </row>
    <row r="294" spans="1:5" x14ac:dyDescent="0.25">
      <c r="A294" s="401" t="s">
        <v>79</v>
      </c>
      <c r="B294" s="402" t="s">
        <v>727</v>
      </c>
      <c r="C294" s="403" t="s">
        <v>728</v>
      </c>
      <c r="D294" s="404" t="s">
        <v>732</v>
      </c>
      <c r="E294" s="405">
        <v>3</v>
      </c>
    </row>
    <row r="295" spans="1:5" ht="15.75" thickBot="1" x14ac:dyDescent="0.3">
      <c r="A295" s="398" t="s">
        <v>733</v>
      </c>
      <c r="B295" s="398"/>
      <c r="C295" s="399"/>
      <c r="D295" s="397"/>
      <c r="E295" s="398"/>
    </row>
    <row r="296" spans="1:5" x14ac:dyDescent="0.25">
      <c r="A296" s="419" t="s">
        <v>199</v>
      </c>
      <c r="B296" s="420" t="s">
        <v>315</v>
      </c>
      <c r="C296" s="421"/>
      <c r="D296" s="422" t="s">
        <v>332</v>
      </c>
      <c r="E296" s="423">
        <v>2</v>
      </c>
    </row>
    <row r="297" spans="1:5" x14ac:dyDescent="0.25">
      <c r="A297" s="401" t="s">
        <v>199</v>
      </c>
      <c r="B297" s="402" t="s">
        <v>315</v>
      </c>
      <c r="C297" s="403"/>
      <c r="D297" s="404" t="s">
        <v>333</v>
      </c>
      <c r="E297" s="405">
        <v>1</v>
      </c>
    </row>
    <row r="298" spans="1:5" x14ac:dyDescent="0.25">
      <c r="A298" s="401" t="s">
        <v>199</v>
      </c>
      <c r="B298" s="402" t="s">
        <v>315</v>
      </c>
      <c r="C298" s="403"/>
      <c r="D298" s="404" t="s">
        <v>334</v>
      </c>
      <c r="E298" s="405">
        <v>1</v>
      </c>
    </row>
    <row r="299" spans="1:5" x14ac:dyDescent="0.25">
      <c r="A299" s="401" t="s">
        <v>199</v>
      </c>
      <c r="B299" s="402" t="s">
        <v>315</v>
      </c>
      <c r="C299" s="403"/>
      <c r="D299" s="404" t="s">
        <v>335</v>
      </c>
      <c r="E299" s="405">
        <v>1</v>
      </c>
    </row>
    <row r="300" spans="1:5" x14ac:dyDescent="0.25">
      <c r="A300" s="401" t="s">
        <v>79</v>
      </c>
      <c r="B300" s="402" t="s">
        <v>734</v>
      </c>
      <c r="C300" s="403" t="s">
        <v>735</v>
      </c>
      <c r="D300" s="404" t="s">
        <v>736</v>
      </c>
      <c r="E300" s="405">
        <v>3</v>
      </c>
    </row>
    <row r="301" spans="1:5" x14ac:dyDescent="0.25">
      <c r="A301" s="401" t="s">
        <v>79</v>
      </c>
      <c r="B301" s="402" t="s">
        <v>734</v>
      </c>
      <c r="C301" s="403" t="s">
        <v>737</v>
      </c>
      <c r="D301" s="404" t="s">
        <v>333</v>
      </c>
      <c r="E301" s="405">
        <v>3</v>
      </c>
    </row>
    <row r="302" spans="1:5" x14ac:dyDescent="0.25">
      <c r="A302" s="401" t="s">
        <v>79</v>
      </c>
      <c r="B302" s="402" t="s">
        <v>734</v>
      </c>
      <c r="C302" s="403" t="s">
        <v>738</v>
      </c>
      <c r="D302" s="404" t="s">
        <v>335</v>
      </c>
      <c r="E302" s="405">
        <v>3</v>
      </c>
    </row>
    <row r="303" spans="1:5" x14ac:dyDescent="0.25">
      <c r="A303" s="401" t="s">
        <v>79</v>
      </c>
      <c r="B303" s="402" t="s">
        <v>734</v>
      </c>
      <c r="C303" s="403" t="s">
        <v>739</v>
      </c>
      <c r="D303" s="404" t="s">
        <v>334</v>
      </c>
      <c r="E303" s="405">
        <v>3</v>
      </c>
    </row>
    <row r="304" spans="1:5" x14ac:dyDescent="0.25">
      <c r="A304" s="398" t="s">
        <v>740</v>
      </c>
      <c r="B304" s="398"/>
      <c r="C304" s="399"/>
      <c r="D304" s="397"/>
      <c r="E304" s="398"/>
    </row>
    <row r="305" spans="1:5" x14ac:dyDescent="0.25">
      <c r="A305" s="401" t="s">
        <v>79</v>
      </c>
      <c r="B305" s="402" t="s">
        <v>876</v>
      </c>
      <c r="C305" s="403" t="s">
        <v>269</v>
      </c>
      <c r="D305" s="404" t="s">
        <v>332</v>
      </c>
      <c r="E305" s="405">
        <v>2</v>
      </c>
    </row>
    <row r="306" spans="1:5" x14ac:dyDescent="0.25">
      <c r="A306" s="401" t="s">
        <v>594</v>
      </c>
      <c r="B306" s="402" t="s">
        <v>741</v>
      </c>
      <c r="C306" s="403" t="s">
        <v>742</v>
      </c>
      <c r="D306" s="404" t="s">
        <v>332</v>
      </c>
      <c r="E306" s="405">
        <v>10</v>
      </c>
    </row>
    <row r="307" spans="1:5" x14ac:dyDescent="0.25">
      <c r="A307" s="401" t="s">
        <v>594</v>
      </c>
      <c r="B307" s="402" t="s">
        <v>743</v>
      </c>
      <c r="C307" s="403"/>
      <c r="D307" s="404" t="s">
        <v>332</v>
      </c>
      <c r="E307" s="405">
        <v>5</v>
      </c>
    </row>
    <row r="308" spans="1:5" x14ac:dyDescent="0.25">
      <c r="A308" s="401" t="s">
        <v>336</v>
      </c>
      <c r="B308" s="402" t="s">
        <v>744</v>
      </c>
      <c r="C308" s="403" t="s">
        <v>745</v>
      </c>
      <c r="D308" s="404" t="s">
        <v>332</v>
      </c>
      <c r="E308" s="405">
        <v>4</v>
      </c>
    </row>
    <row r="309" spans="1:5" x14ac:dyDescent="0.25">
      <c r="A309" s="398" t="s">
        <v>746</v>
      </c>
      <c r="B309" s="398"/>
      <c r="C309" s="399"/>
      <c r="D309" s="397"/>
      <c r="E309" s="398"/>
    </row>
    <row r="310" spans="1:5" x14ac:dyDescent="0.25">
      <c r="A310" s="401" t="s">
        <v>79</v>
      </c>
      <c r="B310" s="402" t="s">
        <v>747</v>
      </c>
      <c r="C310" s="403" t="s">
        <v>748</v>
      </c>
      <c r="D310" s="404"/>
      <c r="E310" s="405">
        <v>2</v>
      </c>
    </row>
    <row r="311" spans="1:5" x14ac:dyDescent="0.25">
      <c r="A311" s="401" t="s">
        <v>79</v>
      </c>
      <c r="B311" s="402" t="s">
        <v>747</v>
      </c>
      <c r="C311" s="403" t="s">
        <v>749</v>
      </c>
      <c r="D311" s="404"/>
      <c r="E311" s="405">
        <v>1</v>
      </c>
    </row>
    <row r="312" spans="1:5" x14ac:dyDescent="0.25">
      <c r="A312" s="401" t="s">
        <v>79</v>
      </c>
      <c r="B312" s="402" t="s">
        <v>747</v>
      </c>
      <c r="C312" s="403" t="s">
        <v>750</v>
      </c>
      <c r="D312" s="404"/>
      <c r="E312" s="405">
        <v>1</v>
      </c>
    </row>
    <row r="313" spans="1:5" x14ac:dyDescent="0.25">
      <c r="A313" s="401" t="s">
        <v>79</v>
      </c>
      <c r="B313" s="402" t="s">
        <v>747</v>
      </c>
      <c r="C313" s="403" t="s">
        <v>751</v>
      </c>
      <c r="D313" s="404"/>
      <c r="E313" s="405">
        <v>1</v>
      </c>
    </row>
    <row r="314" spans="1:5" x14ac:dyDescent="0.25">
      <c r="A314" s="401" t="s">
        <v>343</v>
      </c>
      <c r="B314" s="402" t="s">
        <v>752</v>
      </c>
      <c r="C314" s="403" t="s">
        <v>753</v>
      </c>
      <c r="D314" s="404" t="s">
        <v>332</v>
      </c>
      <c r="E314" s="405">
        <v>2</v>
      </c>
    </row>
    <row r="315" spans="1:5" x14ac:dyDescent="0.25">
      <c r="A315" s="401" t="s">
        <v>343</v>
      </c>
      <c r="B315" s="402" t="s">
        <v>752</v>
      </c>
      <c r="C315" s="403" t="s">
        <v>753</v>
      </c>
      <c r="D315" s="404" t="s">
        <v>333</v>
      </c>
      <c r="E315" s="405">
        <v>2</v>
      </c>
    </row>
    <row r="316" spans="1:5" x14ac:dyDescent="0.25">
      <c r="A316" s="401" t="s">
        <v>343</v>
      </c>
      <c r="B316" s="402" t="s">
        <v>752</v>
      </c>
      <c r="C316" s="403" t="s">
        <v>753</v>
      </c>
      <c r="D316" s="404" t="s">
        <v>334</v>
      </c>
      <c r="E316" s="405">
        <v>2</v>
      </c>
    </row>
    <row r="317" spans="1:5" x14ac:dyDescent="0.25">
      <c r="A317" s="401" t="s">
        <v>343</v>
      </c>
      <c r="B317" s="402" t="s">
        <v>752</v>
      </c>
      <c r="C317" s="403" t="s">
        <v>753</v>
      </c>
      <c r="D317" s="404" t="s">
        <v>335</v>
      </c>
      <c r="E317" s="405">
        <v>2</v>
      </c>
    </row>
    <row r="318" spans="1:5" x14ac:dyDescent="0.25">
      <c r="A318" s="398" t="s">
        <v>754</v>
      </c>
      <c r="B318" s="398"/>
      <c r="C318" s="399"/>
      <c r="D318" s="397"/>
      <c r="E318" s="398"/>
    </row>
    <row r="319" spans="1:5" x14ac:dyDescent="0.25">
      <c r="A319" s="401" t="s">
        <v>79</v>
      </c>
      <c r="B319" s="402" t="s">
        <v>755</v>
      </c>
      <c r="C319" s="403" t="s">
        <v>756</v>
      </c>
      <c r="D319" s="404" t="s">
        <v>757</v>
      </c>
      <c r="E319" s="405">
        <v>12</v>
      </c>
    </row>
    <row r="320" spans="1:5" ht="15.75" thickBot="1" x14ac:dyDescent="0.3">
      <c r="A320" s="398" t="s">
        <v>877</v>
      </c>
      <c r="B320" s="398"/>
      <c r="C320" s="399"/>
      <c r="D320" s="397"/>
      <c r="E320" s="398"/>
    </row>
    <row r="321" spans="1:5" x14ac:dyDescent="0.25">
      <c r="A321" s="419" t="s">
        <v>595</v>
      </c>
      <c r="B321" s="420" t="s">
        <v>759</v>
      </c>
      <c r="C321" s="421" t="s">
        <v>760</v>
      </c>
      <c r="D321" s="422" t="s">
        <v>761</v>
      </c>
      <c r="E321" s="423">
        <v>5</v>
      </c>
    </row>
    <row r="322" spans="1:5" x14ac:dyDescent="0.25">
      <c r="A322" s="401" t="s">
        <v>595</v>
      </c>
      <c r="B322" s="402" t="s">
        <v>759</v>
      </c>
      <c r="C322" s="403" t="s">
        <v>762</v>
      </c>
      <c r="D322" s="404" t="s">
        <v>763</v>
      </c>
      <c r="E322" s="405">
        <v>5</v>
      </c>
    </row>
    <row r="323" spans="1:5" x14ac:dyDescent="0.25">
      <c r="A323" s="401" t="s">
        <v>595</v>
      </c>
      <c r="B323" s="402" t="s">
        <v>759</v>
      </c>
      <c r="C323" s="403" t="s">
        <v>764</v>
      </c>
      <c r="D323" s="404" t="s">
        <v>765</v>
      </c>
      <c r="E323" s="405">
        <v>5</v>
      </c>
    </row>
    <row r="324" spans="1:5" x14ac:dyDescent="0.25">
      <c r="A324" s="401" t="s">
        <v>595</v>
      </c>
      <c r="B324" s="402" t="s">
        <v>759</v>
      </c>
      <c r="C324" s="403" t="s">
        <v>766</v>
      </c>
      <c r="D324" s="404" t="s">
        <v>767</v>
      </c>
      <c r="E324" s="405">
        <v>5</v>
      </c>
    </row>
    <row r="325" spans="1:5" x14ac:dyDescent="0.25">
      <c r="A325" s="401" t="s">
        <v>391</v>
      </c>
      <c r="B325" s="402" t="s">
        <v>878</v>
      </c>
      <c r="C325" s="403" t="s">
        <v>853</v>
      </c>
      <c r="D325" s="404" t="s">
        <v>879</v>
      </c>
      <c r="E325" s="405">
        <v>4</v>
      </c>
    </row>
    <row r="326" spans="1:5" x14ac:dyDescent="0.25">
      <c r="A326" s="398" t="s">
        <v>768</v>
      </c>
      <c r="B326" s="398"/>
      <c r="C326" s="399"/>
      <c r="D326" s="397"/>
      <c r="E326" s="398"/>
    </row>
    <row r="327" spans="1:5" x14ac:dyDescent="0.25">
      <c r="A327" s="401" t="s">
        <v>23</v>
      </c>
      <c r="B327" s="402" t="s">
        <v>769</v>
      </c>
      <c r="C327" s="403" t="s">
        <v>423</v>
      </c>
      <c r="D327" s="404"/>
      <c r="E327" s="405">
        <v>6</v>
      </c>
    </row>
    <row r="328" spans="1:5" x14ac:dyDescent="0.25">
      <c r="A328" s="401" t="s">
        <v>23</v>
      </c>
      <c r="B328" s="402" t="s">
        <v>769</v>
      </c>
      <c r="C328" s="403" t="s">
        <v>770</v>
      </c>
      <c r="D328" s="404"/>
      <c r="E328" s="405">
        <v>6</v>
      </c>
    </row>
    <row r="329" spans="1:5" x14ac:dyDescent="0.25">
      <c r="A329" s="401" t="s">
        <v>23</v>
      </c>
      <c r="B329" s="402" t="s">
        <v>769</v>
      </c>
      <c r="C329" s="403" t="s">
        <v>771</v>
      </c>
      <c r="D329" s="404"/>
      <c r="E329" s="405">
        <v>6</v>
      </c>
    </row>
    <row r="330" spans="1:5" x14ac:dyDescent="0.25">
      <c r="A330" s="401" t="s">
        <v>23</v>
      </c>
      <c r="B330" s="402" t="s">
        <v>769</v>
      </c>
      <c r="C330" s="403" t="s">
        <v>772</v>
      </c>
      <c r="D330" s="404"/>
      <c r="E330" s="405">
        <v>6</v>
      </c>
    </row>
    <row r="331" spans="1:5" x14ac:dyDescent="0.25">
      <c r="A331" s="401" t="s">
        <v>23</v>
      </c>
      <c r="B331" s="402" t="s">
        <v>769</v>
      </c>
      <c r="C331" s="403" t="s">
        <v>426</v>
      </c>
      <c r="D331" s="404"/>
      <c r="E331" s="405">
        <v>6</v>
      </c>
    </row>
    <row r="332" spans="1:5" x14ac:dyDescent="0.25">
      <c r="A332" s="401" t="s">
        <v>428</v>
      </c>
      <c r="B332" s="401" t="s">
        <v>773</v>
      </c>
      <c r="C332" s="403" t="s">
        <v>774</v>
      </c>
      <c r="D332" s="404"/>
      <c r="E332" s="405">
        <v>2</v>
      </c>
    </row>
    <row r="333" spans="1:5" x14ac:dyDescent="0.25">
      <c r="A333" s="401" t="s">
        <v>428</v>
      </c>
      <c r="B333" s="401" t="s">
        <v>773</v>
      </c>
      <c r="C333" s="403" t="s">
        <v>775</v>
      </c>
      <c r="D333" s="404"/>
      <c r="E333" s="405">
        <v>2</v>
      </c>
    </row>
    <row r="334" spans="1:5" x14ac:dyDescent="0.25">
      <c r="A334" s="401" t="s">
        <v>428</v>
      </c>
      <c r="B334" s="401" t="s">
        <v>773</v>
      </c>
      <c r="C334" s="403" t="s">
        <v>776</v>
      </c>
      <c r="D334" s="404"/>
      <c r="E334" s="405">
        <v>2</v>
      </c>
    </row>
    <row r="335" spans="1:5" x14ac:dyDescent="0.25">
      <c r="A335" s="401" t="s">
        <v>428</v>
      </c>
      <c r="B335" s="401" t="s">
        <v>773</v>
      </c>
      <c r="C335" s="403" t="s">
        <v>777</v>
      </c>
      <c r="D335" s="404"/>
      <c r="E335" s="405">
        <v>2</v>
      </c>
    </row>
    <row r="336" spans="1:5" x14ac:dyDescent="0.25">
      <c r="A336" s="401" t="s">
        <v>23</v>
      </c>
      <c r="B336" s="402" t="s">
        <v>778</v>
      </c>
      <c r="C336" s="403"/>
      <c r="D336" s="404"/>
      <c r="E336" s="405">
        <v>3</v>
      </c>
    </row>
    <row r="337" spans="1:5" x14ac:dyDescent="0.25">
      <c r="A337" s="401" t="s">
        <v>61</v>
      </c>
      <c r="B337" s="402" t="s">
        <v>779</v>
      </c>
      <c r="C337" s="403"/>
      <c r="D337" s="404"/>
      <c r="E337" s="405">
        <v>6</v>
      </c>
    </row>
    <row r="338" spans="1:5" x14ac:dyDescent="0.25">
      <c r="A338" s="401" t="s">
        <v>61</v>
      </c>
      <c r="B338" s="402" t="s">
        <v>780</v>
      </c>
      <c r="C338" s="403"/>
      <c r="D338" s="404"/>
      <c r="E338" s="405">
        <v>3</v>
      </c>
    </row>
    <row r="339" spans="1:5" x14ac:dyDescent="0.25">
      <c r="A339" s="401" t="s">
        <v>61</v>
      </c>
      <c r="B339" s="402" t="s">
        <v>781</v>
      </c>
      <c r="C339" s="403"/>
      <c r="D339" s="404"/>
      <c r="E339" s="405">
        <v>3</v>
      </c>
    </row>
    <row r="340" spans="1:5" x14ac:dyDescent="0.25">
      <c r="A340" s="401" t="s">
        <v>61</v>
      </c>
      <c r="B340" s="402" t="s">
        <v>782</v>
      </c>
      <c r="C340" s="403"/>
      <c r="D340" s="404"/>
      <c r="E340" s="405">
        <v>6</v>
      </c>
    </row>
    <row r="341" spans="1:5" x14ac:dyDescent="0.25">
      <c r="A341" s="401" t="s">
        <v>61</v>
      </c>
      <c r="B341" s="402" t="s">
        <v>783</v>
      </c>
      <c r="C341" s="403"/>
      <c r="D341" s="404"/>
      <c r="E341" s="405">
        <v>3</v>
      </c>
    </row>
    <row r="342" spans="1:5" x14ac:dyDescent="0.25">
      <c r="A342" s="398" t="s">
        <v>785</v>
      </c>
      <c r="B342" s="398"/>
      <c r="C342" s="399"/>
      <c r="D342" s="397"/>
      <c r="E342" s="398"/>
    </row>
    <row r="343" spans="1:5" ht="15.75" x14ac:dyDescent="0.25">
      <c r="A343" s="401" t="s">
        <v>79</v>
      </c>
      <c r="B343" s="441" t="s">
        <v>786</v>
      </c>
      <c r="C343" s="403" t="s">
        <v>787</v>
      </c>
      <c r="D343" s="404" t="s">
        <v>332</v>
      </c>
      <c r="E343" s="405">
        <v>2</v>
      </c>
    </row>
    <row r="344" spans="1:5" ht="15.75" x14ac:dyDescent="0.25">
      <c r="A344" s="401" t="s">
        <v>79</v>
      </c>
      <c r="B344" s="441" t="s">
        <v>788</v>
      </c>
      <c r="C344" s="403" t="s">
        <v>789</v>
      </c>
      <c r="D344" s="404" t="s">
        <v>332</v>
      </c>
      <c r="E344" s="405">
        <v>16</v>
      </c>
    </row>
    <row r="345" spans="1:5" x14ac:dyDescent="0.25">
      <c r="A345" s="398" t="s">
        <v>880</v>
      </c>
      <c r="B345" s="398"/>
      <c r="C345" s="399"/>
      <c r="D345" s="397"/>
      <c r="E345" s="398"/>
    </row>
    <row r="346" spans="1:5" x14ac:dyDescent="0.25">
      <c r="A346" s="401" t="s">
        <v>394</v>
      </c>
      <c r="B346" s="402" t="s">
        <v>792</v>
      </c>
      <c r="C346" s="403" t="s">
        <v>793</v>
      </c>
      <c r="D346" s="404" t="s">
        <v>794</v>
      </c>
      <c r="E346" s="405">
        <v>20</v>
      </c>
    </row>
    <row r="347" spans="1:5" x14ac:dyDescent="0.25">
      <c r="A347" s="401" t="s">
        <v>79</v>
      </c>
      <c r="B347" s="402" t="s">
        <v>795</v>
      </c>
      <c r="C347" s="403" t="s">
        <v>796</v>
      </c>
      <c r="D347" s="404" t="s">
        <v>797</v>
      </c>
      <c r="E347" s="405">
        <v>6</v>
      </c>
    </row>
    <row r="348" spans="1:5" x14ac:dyDescent="0.25">
      <c r="A348" s="401" t="s">
        <v>79</v>
      </c>
      <c r="B348" s="402" t="s">
        <v>795</v>
      </c>
      <c r="C348" s="403" t="s">
        <v>266</v>
      </c>
      <c r="D348" s="404" t="s">
        <v>881</v>
      </c>
      <c r="E348" s="405">
        <v>4</v>
      </c>
    </row>
    <row r="349" spans="1:5" x14ac:dyDescent="0.25">
      <c r="A349" s="401" t="s">
        <v>79</v>
      </c>
      <c r="B349" s="402" t="s">
        <v>795</v>
      </c>
      <c r="C349" s="403" t="s">
        <v>267</v>
      </c>
      <c r="D349" s="404" t="s">
        <v>882</v>
      </c>
      <c r="E349" s="405">
        <v>4</v>
      </c>
    </row>
    <row r="350" spans="1:5" x14ac:dyDescent="0.25">
      <c r="A350" s="401" t="s">
        <v>79</v>
      </c>
      <c r="B350" s="402" t="s">
        <v>795</v>
      </c>
      <c r="C350" s="403" t="s">
        <v>268</v>
      </c>
      <c r="D350" s="404" t="s">
        <v>883</v>
      </c>
      <c r="E350" s="405">
        <v>4</v>
      </c>
    </row>
    <row r="351" spans="1:5" x14ac:dyDescent="0.25">
      <c r="A351" s="401" t="s">
        <v>79</v>
      </c>
      <c r="B351" s="402" t="s">
        <v>798</v>
      </c>
      <c r="C351" s="403" t="s">
        <v>799</v>
      </c>
      <c r="D351" s="404" t="s">
        <v>800</v>
      </c>
      <c r="E351" s="405">
        <v>2</v>
      </c>
    </row>
    <row r="352" spans="1:5" x14ac:dyDescent="0.25">
      <c r="A352" s="401" t="s">
        <v>79</v>
      </c>
      <c r="B352" s="402" t="s">
        <v>801</v>
      </c>
      <c r="C352" s="403" t="s">
        <v>802</v>
      </c>
      <c r="D352" s="404" t="s">
        <v>803</v>
      </c>
      <c r="E352" s="405">
        <v>1</v>
      </c>
    </row>
    <row r="353" spans="1:5" x14ac:dyDescent="0.25">
      <c r="A353" s="401" t="s">
        <v>79</v>
      </c>
      <c r="B353" s="402" t="s">
        <v>801</v>
      </c>
      <c r="C353" s="403" t="s">
        <v>804</v>
      </c>
      <c r="D353" s="404" t="s">
        <v>805</v>
      </c>
      <c r="E353" s="405">
        <v>1</v>
      </c>
    </row>
    <row r="354" spans="1:5" x14ac:dyDescent="0.25">
      <c r="A354" s="401" t="s">
        <v>79</v>
      </c>
      <c r="B354" s="402" t="s">
        <v>801</v>
      </c>
      <c r="C354" s="403" t="s">
        <v>806</v>
      </c>
      <c r="D354" s="404" t="s">
        <v>807</v>
      </c>
      <c r="E354" s="405">
        <v>1</v>
      </c>
    </row>
    <row r="355" spans="1:5" x14ac:dyDescent="0.25">
      <c r="A355" s="401" t="s">
        <v>79</v>
      </c>
      <c r="B355" s="402" t="s">
        <v>801</v>
      </c>
      <c r="C355" s="403" t="s">
        <v>808</v>
      </c>
      <c r="D355" s="404" t="s">
        <v>809</v>
      </c>
      <c r="E355" s="405">
        <v>1</v>
      </c>
    </row>
    <row r="356" spans="1:5" x14ac:dyDescent="0.25">
      <c r="A356" s="401" t="s">
        <v>810</v>
      </c>
      <c r="B356" s="402" t="s">
        <v>811</v>
      </c>
      <c r="C356" s="403" t="s">
        <v>812</v>
      </c>
      <c r="D356" s="404" t="s">
        <v>813</v>
      </c>
      <c r="E356" s="405">
        <v>1</v>
      </c>
    </row>
    <row r="357" spans="1:5" x14ac:dyDescent="0.25">
      <c r="A357" s="401" t="s">
        <v>814</v>
      </c>
      <c r="B357" s="402" t="s">
        <v>815</v>
      </c>
      <c r="C357" s="403" t="s">
        <v>816</v>
      </c>
      <c r="D357" s="404" t="s">
        <v>817</v>
      </c>
      <c r="E357" s="405">
        <v>2</v>
      </c>
    </row>
    <row r="358" spans="1:5" x14ac:dyDescent="0.25">
      <c r="A358" s="398" t="s">
        <v>819</v>
      </c>
      <c r="B358" s="398"/>
      <c r="C358" s="399"/>
      <c r="D358" s="397"/>
      <c r="E358" s="398"/>
    </row>
    <row r="359" spans="1:5" x14ac:dyDescent="0.25">
      <c r="A359" s="401" t="s">
        <v>343</v>
      </c>
      <c r="B359" s="402" t="s">
        <v>820</v>
      </c>
      <c r="C359" s="403" t="s">
        <v>821</v>
      </c>
      <c r="D359" s="404"/>
      <c r="E359" s="405">
        <v>2</v>
      </c>
    </row>
    <row r="360" spans="1:5" x14ac:dyDescent="0.25">
      <c r="A360" s="401" t="s">
        <v>343</v>
      </c>
      <c r="B360" s="402" t="s">
        <v>822</v>
      </c>
      <c r="C360" s="403" t="s">
        <v>823</v>
      </c>
      <c r="D360" s="404"/>
      <c r="E360" s="405">
        <v>2</v>
      </c>
    </row>
    <row r="361" spans="1:5" x14ac:dyDescent="0.25">
      <c r="A361" s="398" t="s">
        <v>825</v>
      </c>
      <c r="B361" s="398"/>
      <c r="C361" s="399"/>
      <c r="D361" s="397"/>
      <c r="E361" s="398"/>
    </row>
    <row r="362" spans="1:5" x14ac:dyDescent="0.25">
      <c r="A362" s="430" t="s">
        <v>826</v>
      </c>
      <c r="B362" s="431" t="s">
        <v>827</v>
      </c>
      <c r="C362" s="432" t="s">
        <v>828</v>
      </c>
      <c r="D362" s="433" t="s">
        <v>332</v>
      </c>
      <c r="E362" s="434">
        <v>4</v>
      </c>
    </row>
    <row r="363" spans="1:5" x14ac:dyDescent="0.25">
      <c r="A363" s="398" t="s">
        <v>830</v>
      </c>
      <c r="B363" s="398"/>
      <c r="C363" s="399"/>
      <c r="D363" s="397"/>
      <c r="E363" s="398"/>
    </row>
    <row r="364" spans="1:5" x14ac:dyDescent="0.25">
      <c r="A364" s="416" t="s">
        <v>464</v>
      </c>
      <c r="B364" s="417" t="s">
        <v>831</v>
      </c>
      <c r="C364" s="442" t="s">
        <v>832</v>
      </c>
      <c r="D364" s="414" t="s">
        <v>332</v>
      </c>
      <c r="E364" s="415">
        <v>40</v>
      </c>
    </row>
    <row r="365" spans="1:5" x14ac:dyDescent="0.25">
      <c r="A365" s="416"/>
      <c r="B365" s="417"/>
      <c r="C365" s="442" t="s">
        <v>833</v>
      </c>
      <c r="D365" s="414" t="s">
        <v>333</v>
      </c>
      <c r="E365" s="415">
        <v>10</v>
      </c>
    </row>
    <row r="366" spans="1:5" x14ac:dyDescent="0.25">
      <c r="A366" s="416"/>
      <c r="B366" s="417"/>
      <c r="C366" s="442" t="s">
        <v>833</v>
      </c>
      <c r="D366" s="414" t="s">
        <v>334</v>
      </c>
      <c r="E366" s="415">
        <v>10</v>
      </c>
    </row>
    <row r="367" spans="1:5" x14ac:dyDescent="0.25">
      <c r="A367" s="416"/>
      <c r="B367" s="417"/>
      <c r="C367" s="442" t="s">
        <v>833</v>
      </c>
      <c r="D367" s="414" t="s">
        <v>335</v>
      </c>
      <c r="E367" s="415">
        <v>10</v>
      </c>
    </row>
    <row r="368" spans="1:5" x14ac:dyDescent="0.25">
      <c r="A368" s="398" t="s">
        <v>834</v>
      </c>
      <c r="B368" s="398"/>
      <c r="C368" s="399"/>
      <c r="D368" s="397"/>
      <c r="E368" s="398"/>
    </row>
    <row r="369" spans="1:5" x14ac:dyDescent="0.25">
      <c r="A369" s="401" t="s">
        <v>464</v>
      </c>
      <c r="B369" s="402" t="s">
        <v>835</v>
      </c>
      <c r="C369" s="403" t="s">
        <v>836</v>
      </c>
      <c r="D369" s="404" t="s">
        <v>329</v>
      </c>
      <c r="E369" s="405">
        <v>12</v>
      </c>
    </row>
    <row r="370" spans="1:5" x14ac:dyDescent="0.25">
      <c r="A370" s="401" t="s">
        <v>464</v>
      </c>
      <c r="B370" s="402" t="s">
        <v>835</v>
      </c>
      <c r="C370" s="403" t="s">
        <v>837</v>
      </c>
      <c r="D370" s="404" t="s">
        <v>329</v>
      </c>
      <c r="E370" s="405">
        <v>12</v>
      </c>
    </row>
    <row r="371" spans="1:5" x14ac:dyDescent="0.25">
      <c r="A371" s="401" t="s">
        <v>464</v>
      </c>
      <c r="B371" s="402" t="s">
        <v>835</v>
      </c>
      <c r="C371" s="403" t="s">
        <v>837</v>
      </c>
      <c r="D371" s="404" t="s">
        <v>333</v>
      </c>
      <c r="E371" s="405">
        <v>12</v>
      </c>
    </row>
    <row r="372" spans="1:5" x14ac:dyDescent="0.25">
      <c r="A372" s="401" t="s">
        <v>464</v>
      </c>
      <c r="B372" s="402" t="s">
        <v>835</v>
      </c>
      <c r="C372" s="403" t="s">
        <v>837</v>
      </c>
      <c r="D372" s="404" t="s">
        <v>334</v>
      </c>
      <c r="E372" s="405">
        <v>12</v>
      </c>
    </row>
    <row r="373" spans="1:5" x14ac:dyDescent="0.25">
      <c r="A373" s="401" t="s">
        <v>464</v>
      </c>
      <c r="B373" s="402" t="s">
        <v>835</v>
      </c>
      <c r="C373" s="403" t="s">
        <v>837</v>
      </c>
      <c r="D373" s="404" t="s">
        <v>335</v>
      </c>
      <c r="E373" s="405">
        <v>12</v>
      </c>
    </row>
    <row r="374" spans="1:5" x14ac:dyDescent="0.25">
      <c r="A374" s="398"/>
      <c r="B374" s="398"/>
      <c r="C374" s="399"/>
      <c r="D374" s="397"/>
      <c r="E374" s="398"/>
    </row>
    <row r="375" spans="1:5" x14ac:dyDescent="0.25">
      <c r="A375" s="398"/>
      <c r="B375" s="398"/>
      <c r="C375" s="399"/>
      <c r="D375" s="397"/>
      <c r="E375" s="398"/>
    </row>
  </sheetData>
  <protectedRanges>
    <protectedRange algorithmName="SHA-512" hashValue="BR1lW2zgvwUQNRPkrGURQT45s3k1Up+BF1bAmSU9ETDYH9s3ERUvQNZDBI7EyevXhdedCkGvhyG/e0JtMURv6Q==" saltValue="b9KhHPy5z98cybUSOuOVkQ==" spinCount="100000" sqref="A2:D3" name="Range1"/>
  </protectedRanges>
  <mergeCells count="12">
    <mergeCell ref="A72:E72"/>
    <mergeCell ref="A1:E1"/>
    <mergeCell ref="A3:E3"/>
    <mergeCell ref="A11:E11"/>
    <mergeCell ref="A13:E13"/>
    <mergeCell ref="A29:E29"/>
    <mergeCell ref="A42:E42"/>
    <mergeCell ref="A45:E45"/>
    <mergeCell ref="A55:E55"/>
    <mergeCell ref="A58:E58"/>
    <mergeCell ref="A60:E60"/>
    <mergeCell ref="A62:E62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B19B14ACF7B14FBB92C8E65CCDD25D" ma:contentTypeVersion="11" ma:contentTypeDescription="Vytvoří nový dokument" ma:contentTypeScope="" ma:versionID="c6c0f2caafe5c6fae87439b24435748b">
  <xsd:schema xmlns:xsd="http://www.w3.org/2001/XMLSchema" xmlns:xs="http://www.w3.org/2001/XMLSchema" xmlns:p="http://schemas.microsoft.com/office/2006/metadata/properties" xmlns:ns2="679fa61e-0bc8-43e4-a071-f8e327014709" xmlns:ns3="87a5cc53-d505-4d0b-a39f-e3b8401ee5c0" targetNamespace="http://schemas.microsoft.com/office/2006/metadata/properties" ma:root="true" ma:fieldsID="c79733895850ce6a2225c481a1489e0f" ns2:_="" ns3:_="">
    <xsd:import namespace="679fa61e-0bc8-43e4-a071-f8e327014709"/>
    <xsd:import namespace="87a5cc53-d505-4d0b-a39f-e3b8401ee5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fa61e-0bc8-43e4-a071-f8e327014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5cc53-d505-4d0b-a39f-e3b8401ee5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3BE2B3-AFE6-42B3-9543-9ED55B4564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7F5558-9021-4B68-844E-9FBF6653373B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3242a207-232e-4ab2-99aa-e14a4a2c43fc"/>
    <ds:schemaRef ds:uri="ff89f3b2-28a9-4f01-9c73-1e0cfb4545f9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1262E3D-73A0-4242-ABB3-1B990B3FF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9fa61e-0bc8-43e4-a071-f8e327014709"/>
    <ds:schemaRef ds:uri="87a5cc53-d505-4d0b-a39f-e3b8401ee5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ALTERNATIVNÍ TONERY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</dc:creator>
  <cp:lastModifiedBy>Jan Drochytka</cp:lastModifiedBy>
  <cp:lastPrinted>2018-09-04T11:36:02Z</cp:lastPrinted>
  <dcterms:created xsi:type="dcterms:W3CDTF">2013-09-05T10:41:38Z</dcterms:created>
  <dcterms:modified xsi:type="dcterms:W3CDTF">2021-07-26T11:36:01Z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0x01010018B19B14ACF7B14FBB92C8E65CCDD25D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iteId">
    <vt:lpwstr>418bc066-1b00-4aad-ad98-9ead95bb26a9</vt:lpwstr>
  </property>
  <property fmtid="{D5CDD505-2E9C-101B-9397-08002B2CF9AE}" pid="5" name="MSIP_Label_690ebb53-23a2-471a-9c6e-17bd0d11311e_Owner">
    <vt:lpwstr>VANA.JAKUB@kr-jihomoravsky.cz</vt:lpwstr>
  </property>
  <property fmtid="{D5CDD505-2E9C-101B-9397-08002B2CF9AE}" pid="6" name="MSIP_Label_690ebb53-23a2-471a-9c6e-17bd0d11311e_SetDate">
    <vt:lpwstr>2021-06-30T08:49:40.0566224Z</vt:lpwstr>
  </property>
  <property fmtid="{D5CDD505-2E9C-101B-9397-08002B2CF9AE}" pid="7" name="MSIP_Label_690ebb53-23a2-471a-9c6e-17bd0d11311e_Name">
    <vt:lpwstr>Verejne</vt:lpwstr>
  </property>
  <property fmtid="{D5CDD505-2E9C-101B-9397-08002B2CF9AE}" pid="8" name="MSIP_Label_690ebb53-23a2-471a-9c6e-17bd0d11311e_Application">
    <vt:lpwstr>Microsoft Azure Information Protection</vt:lpwstr>
  </property>
  <property fmtid="{D5CDD505-2E9C-101B-9397-08002B2CF9AE}" pid="9" name="MSIP_Label_690ebb53-23a2-471a-9c6e-17bd0d11311e_ActionId">
    <vt:lpwstr>f46ba0bb-43ac-431c-a28e-a1eb8a2aef5f</vt:lpwstr>
  </property>
  <property fmtid="{D5CDD505-2E9C-101B-9397-08002B2CF9AE}" pid="10" name="MSIP_Label_690ebb53-23a2-471a-9c6e-17bd0d11311e_Extended_MSFT_Method">
    <vt:lpwstr>Automatic</vt:lpwstr>
  </property>
  <property fmtid="{D5CDD505-2E9C-101B-9397-08002B2CF9AE}" pid="11" name="Sensitivity">
    <vt:lpwstr>Verejne</vt:lpwstr>
  </property>
</Properties>
</file>