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 defaultThemeVersion="166925"/>
  <bookViews>
    <workbookView xWindow="3900" yWindow="1260" windowWidth="12270" windowHeight="16740" activeTab="0"/>
  </bookViews>
  <sheets>
    <sheet name="Stolní počítače" sheetId="18" r:id="rId1"/>
    <sheet name="Notebooky" sheetId="26" r:id="rId2"/>
    <sheet name="Monitory" sheetId="2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<sst xmlns="http://schemas.openxmlformats.org/spreadsheetml/2006/main" count="323" uniqueCount="180">
  <si>
    <t>Technický parametr</t>
  </si>
  <si>
    <t xml:space="preserve"> - Typ</t>
  </si>
  <si>
    <t>Procesor</t>
  </si>
  <si>
    <t>Pevný disk</t>
  </si>
  <si>
    <t xml:space="preserve"> - Počet min. / druh</t>
  </si>
  <si>
    <t>Grafická karta</t>
  </si>
  <si>
    <t>integrovaná</t>
  </si>
  <si>
    <t>Zvuková karta</t>
  </si>
  <si>
    <t xml:space="preserve"> - Rychlost min.</t>
  </si>
  <si>
    <t>100/1000 Mbit/s</t>
  </si>
  <si>
    <t>ANO</t>
  </si>
  <si>
    <t>Operační systém</t>
  </si>
  <si>
    <t>Záruka min.</t>
  </si>
  <si>
    <t>x</t>
  </si>
  <si>
    <t>Síťová karta</t>
  </si>
  <si>
    <t>3 roky NBD on-site</t>
  </si>
  <si>
    <t>DVD-RW</t>
  </si>
  <si>
    <t>Optická mechanika</t>
  </si>
  <si>
    <t xml:space="preserve"> -  Výstupy na sluchátka / mikrofon</t>
  </si>
  <si>
    <t>ANO - vpředu</t>
  </si>
  <si>
    <t xml:space="preserve"> - Konstrukční provedení jednotky</t>
  </si>
  <si>
    <t>Stolní počítače</t>
  </si>
  <si>
    <t>Maximální cena s DPH</t>
  </si>
  <si>
    <t>Maximální cena bez DPH</t>
  </si>
  <si>
    <t>Požadovaný parametr</t>
  </si>
  <si>
    <t>Nabízený parametr *</t>
  </si>
  <si>
    <t xml:space="preserve">Název a výrobce zboží </t>
  </si>
  <si>
    <t>[doplní dodavatel]</t>
  </si>
  <si>
    <t>Příloha č. 3 Výzvy – Technická specifikace předmětu plnění</t>
  </si>
  <si>
    <t>integrovaná /RJ45</t>
  </si>
  <si>
    <t>Rozhraní PC - minimální počty všech typů</t>
  </si>
  <si>
    <t>Úhlopříčka</t>
  </si>
  <si>
    <t>Technologie obrazu</t>
  </si>
  <si>
    <t>LCD/LED</t>
  </si>
  <si>
    <t>Typ displeje</t>
  </si>
  <si>
    <t>IPS</t>
  </si>
  <si>
    <t>Poměr stran</t>
  </si>
  <si>
    <t>16:9 nebo 16:10</t>
  </si>
  <si>
    <t>Odezva max.</t>
  </si>
  <si>
    <t>Rozlišení</t>
  </si>
  <si>
    <t>min. 1920 x 1080 Full HD</t>
  </si>
  <si>
    <t>Konektivita min.</t>
  </si>
  <si>
    <t>Povrch zobrazovací plochy</t>
  </si>
  <si>
    <t>matný</t>
  </si>
  <si>
    <t>Další parametry</t>
  </si>
  <si>
    <t xml:space="preserve"> - Nastavitelnost</t>
  </si>
  <si>
    <t xml:space="preserve"> - Reproduktory</t>
  </si>
  <si>
    <t xml:space="preserve"> - Ostatní požadavky</t>
  </si>
  <si>
    <t>24 měsíců</t>
  </si>
  <si>
    <t xml:space="preserve"> - Další výstupy</t>
  </si>
  <si>
    <t>Monitory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</si>
  <si>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</si>
  <si>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</si>
  <si>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16:9</t>
  </si>
  <si>
    <t xml:space="preserve"> - Další požadavky</t>
  </si>
  <si>
    <t xml:space="preserve"> - Paměť RAM (min. velikost)</t>
  </si>
  <si>
    <t xml:space="preserve"> - Kapacita dat min.</t>
  </si>
  <si>
    <t xml:space="preserve"> - Životnost min</t>
  </si>
  <si>
    <t xml:space="preserve"> - USB výstupy</t>
  </si>
  <si>
    <t xml:space="preserve"> - Čtečka paměťových karet (SD)</t>
  </si>
  <si>
    <t xml:space="preserve"> - Typ / rozhraní / lokalizace</t>
  </si>
  <si>
    <t xml:space="preserve"> - Typ / rozhraní / technologie</t>
  </si>
  <si>
    <t>16 GB DDR 4</t>
  </si>
  <si>
    <t>Maximální cena vč. DPH</t>
  </si>
  <si>
    <t xml:space="preserve"> - Minimální výkon dle PassMark - CPU Mark (dle cpubenchmark.net PerformanceTest V10)</t>
  </si>
  <si>
    <t>15 000 bodů</t>
  </si>
  <si>
    <t>21,5-22"</t>
  </si>
  <si>
    <t>27"</t>
  </si>
  <si>
    <t>LCD</t>
  </si>
  <si>
    <t>Příloha č. 3 Výzvy k podání nabídek – Technická specifikace předmětu plnění</t>
  </si>
  <si>
    <t>10 000 bodů</t>
  </si>
  <si>
    <t xml:space="preserve"> - Minimální výkon podle Passmark - G3D Mark</t>
  </si>
  <si>
    <t>Stolní počítač - typ I (Kociánka 3x)</t>
  </si>
  <si>
    <t>12 000 bodů; 6 fyzických jader, max. 1 generaci starý model</t>
  </si>
  <si>
    <t xml:space="preserve">500 GB </t>
  </si>
  <si>
    <t>180 TBW</t>
  </si>
  <si>
    <t>rychlost čtení alespoň 560 MB/s, rychlost zápisu alespoň 510 MB/s.</t>
  </si>
  <si>
    <t>1 / 2,5 SSD</t>
  </si>
  <si>
    <t>DVD+RW</t>
  </si>
  <si>
    <t>1 440 bodů</t>
  </si>
  <si>
    <t>min. 2x USB 2.0; min. 4x USB 3.1</t>
  </si>
  <si>
    <t>2x HDMI (možnost připojení dvou monitorů)</t>
  </si>
  <si>
    <t>CZ lokalizace; 64-bitová verze; pro firemní použití; plně kompatibilní se stávajícím SW jednotlivých zadavatelů, tj. s MS Windows a dalším SW na platformě Windows; OS s možností připojení do domény školy, trvalá licence</t>
  </si>
  <si>
    <t>2x8GB DDR4 3200MHz, 2 RAM sloty volné</t>
  </si>
  <si>
    <t>1 / SSD M.2</t>
  </si>
  <si>
    <t>250 GB (SSD)</t>
  </si>
  <si>
    <t>min. 2x USB 2.0;
min. 2x USB 3.0</t>
  </si>
  <si>
    <t xml:space="preserve">min. 1x VGA;
min 1xHDMI; </t>
  </si>
  <si>
    <t>Mini tower</t>
  </si>
  <si>
    <t>drátová / USB; CZ-US s dobře čitelnou signalizací NumLock, CapsLock a ScrollLock</t>
  </si>
  <si>
    <t>Win 10 Pro, CZ lokalizace; 64-bitová verze; pro firemní použití; plně kompatibilní se stávajícím SW jednotlivých zadavatelů, tj. s MS Windows a dalším SW na platformě Windows; rozšířená podpora min. do r. 2026</t>
  </si>
  <si>
    <t>Monitor - typ I (SZŠ Brno, 40ks)</t>
  </si>
  <si>
    <t>6 ms</t>
  </si>
  <si>
    <t>HDMI, VGA</t>
  </si>
  <si>
    <t>výškově nastavitelný, pivot, sklopné provedení (-5/20 stupeň)), čep 90° (možnost otočení na výšku), podstavec otočný -175/+175 stupeň</t>
  </si>
  <si>
    <t>Notebooky</t>
  </si>
  <si>
    <t>Název a výrobce zboží</t>
  </si>
  <si>
    <t>Display</t>
  </si>
  <si>
    <t>- Úhlopříčka</t>
  </si>
  <si>
    <t>- Rozlišení</t>
  </si>
  <si>
    <t>FullHD 1920x1080</t>
  </si>
  <si>
    <t>- Typ</t>
  </si>
  <si>
    <t>- Displej</t>
  </si>
  <si>
    <t>matný/antireflexní</t>
  </si>
  <si>
    <t>- Provedení</t>
  </si>
  <si>
    <t>- Minimální výkon dle PassMark - CPU Mark
 (dle cpubenchmark.net)</t>
  </si>
  <si>
    <t>Paměť RAM (min. velikost)</t>
  </si>
  <si>
    <t>- Min. velikost</t>
  </si>
  <si>
    <t>8 GB DDR4</t>
  </si>
  <si>
    <t>- Počet min. / druh</t>
  </si>
  <si>
    <t>- Kapacita dat min.</t>
  </si>
  <si>
    <t>Síťové adaptéry</t>
  </si>
  <si>
    <t>- Síťová karta - typ</t>
  </si>
  <si>
    <t>- Rychlost min.</t>
  </si>
  <si>
    <t>- Wi-fi</t>
  </si>
  <si>
    <t>- BlueTooth</t>
  </si>
  <si>
    <t>Webkamera</t>
  </si>
  <si>
    <t xml:space="preserve"> - Rozlišení</t>
  </si>
  <si>
    <t>Rozhraní - minimální požadavky</t>
  </si>
  <si>
    <t>- USB</t>
  </si>
  <si>
    <t>- Digitální video výstup</t>
  </si>
  <si>
    <t xml:space="preserve">min. HDMI </t>
  </si>
  <si>
    <t>- Další výstupy</t>
  </si>
  <si>
    <t>Ostatní</t>
  </si>
  <si>
    <t>Klávesnice</t>
  </si>
  <si>
    <t>CZ - podsvícená</t>
  </si>
  <si>
    <t>Výdrž baterie min.</t>
  </si>
  <si>
    <t>Váha</t>
  </si>
  <si>
    <t>Další</t>
  </si>
  <si>
    <t>Notebook - typ I (SZŠ Brno, 8ks)</t>
  </si>
  <si>
    <t>15"-16"</t>
  </si>
  <si>
    <t>3 500 bodů</t>
  </si>
  <si>
    <t>250 GB</t>
  </si>
  <si>
    <t>1 / SSD (M.2)</t>
  </si>
  <si>
    <t>min. 1x 2.0, min. 1x 3.0</t>
  </si>
  <si>
    <t>výstup  na sluchátka, integrovaný mikrofon</t>
  </si>
  <si>
    <t>7 500 bodů</t>
  </si>
  <si>
    <t>256 GB</t>
  </si>
  <si>
    <t>ANO (802.11n nebo ac a vyšší)</t>
  </si>
  <si>
    <t>1 Gbps</t>
  </si>
  <si>
    <t>CZ</t>
  </si>
  <si>
    <t>bezdrátová myš</t>
  </si>
  <si>
    <t>Notebook - typ II (Ivančice - 13ks)</t>
  </si>
  <si>
    <t>DP + HDMI - (musí být); DVI - (volitelné)</t>
  </si>
  <si>
    <t>preferujeme, ale nevyžadujeme možnost uložení barevných profilů</t>
  </si>
  <si>
    <t>brašna, bezdrátová myš</t>
  </si>
  <si>
    <t>Certifikace zdroje: 80 Plus Bronze, výkon min. 400 W, aktivní PFC, síťový vypínač podmínkou</t>
  </si>
  <si>
    <t xml:space="preserve"> - Provedení základní desky</t>
  </si>
  <si>
    <t xml:space="preserve"> - Další specifikace procesoru</t>
  </si>
  <si>
    <t>pracovní frekvence min. 2,5 GHz, 6 fyzických jader, 12 vláken, TDP 65W, včetně chladiče, max 1 generaci starý model</t>
  </si>
  <si>
    <t>16 GB DDR 4 DIMM (kit 2x8 GB, možnost budoucího rozšíření, min. 2 sloty volné)</t>
  </si>
  <si>
    <t>1 / SSD PCI-E NVMe</t>
  </si>
  <si>
    <t>min 500 GB</t>
  </si>
  <si>
    <t>600 TBW</t>
  </si>
  <si>
    <t>podpora TRIM, SMART, možnost dodatečné instalace NVMe SSD disku</t>
  </si>
  <si>
    <t>2 GB GDDR 5</t>
  </si>
  <si>
    <t>min. 1xVGA; 
min. 1x HDMI; 
min. 1x DVI</t>
  </si>
  <si>
    <t>dedikovaná, propustnost min 29 GB/s, 
šířka paměťové sběrnice 128 b, 
podpora DiretX, podpora rozlišení 4K</t>
  </si>
  <si>
    <t>integrovaná /RJ45, 
podpora funkce WOL</t>
  </si>
  <si>
    <t>min. 6x USB, 
z toho min. 4x USB 3.1, 
z toho min. 2x USB 3.1na předním panelu</t>
  </si>
  <si>
    <t>černá drátová / USB / CZ</t>
  </si>
  <si>
    <t>černá drátová / USB / optická, 600 dpi</t>
  </si>
  <si>
    <t>OEM licence pro Windows 10 Pro x64 CZ</t>
  </si>
  <si>
    <t>Myš</t>
  </si>
  <si>
    <t>Další požadavky</t>
  </si>
  <si>
    <t>napájecí kabel 230V, 2 m, CZ koncovka; prohlášení o shodě; záruční a dodací list vč. vypsaných sériových čísel komponent</t>
  </si>
  <si>
    <t>Notebook typ III - (Sša Kyjov - 2 ks)</t>
  </si>
  <si>
    <t>500 GB</t>
  </si>
  <si>
    <t>brašna, barva notebooku černá nebo šedá</t>
  </si>
  <si>
    <t>Stolní počítač - typ II (SZS Brno 35 ks + Charbulova 19 ks)</t>
  </si>
  <si>
    <t>Monitor - typ II (Hodonín - 13ks)</t>
  </si>
  <si>
    <t>Typ základní desky ATX, min. 6 SATA konektorů, 4 RAM sloty</t>
  </si>
  <si>
    <t>Certifikace zdroje 80 plus bronze, 500W</t>
  </si>
  <si>
    <t xml:space="preserve">Midi Tower; počítačová skříň s vzduchovými filtry a hmotností min. 5,5kg, </t>
  </si>
  <si>
    <t xml:space="preserve">pevná ocelová konstrukce; neutrální design (černá/stříbrná); perforovaný čelní panel; tichý chod; provedení ATX nebo mATX; max. velikost 21cm š x 50 cm v; alespoň dvě 5,25" pozice (z toho jedna volná); 2-3 volitelné pozice pro 120 nebo 92mm ventilátor, min. jeden ventilátor již osazen (tichý chod, fluidní ložiska); </t>
  </si>
  <si>
    <t>standard ATX nebo mATX, 
podpora NVMe PCI-E SSD,
minimálně 4 sloty DDR4 DIMM
min. 4 volné SATA konektory, min. 1 volný PCIe x4 slot</t>
  </si>
  <si>
    <t>Stolní počítač - typ III (SSA Kyjov 16ks)</t>
  </si>
  <si>
    <t>bezdrátová / USB; CZ-US s dobře čitelnou signalizací NumLock, CapsLock a ScrollLock</t>
  </si>
  <si>
    <t>bezdrátová / USB / optická</t>
  </si>
  <si>
    <t>drátová / USB / optická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</si>
</sst>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u val="single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>
        <color theme="0" tint="-0.3499799966812134"/>
      </left>
      <right style="thin">
        <color theme="0" tint="-0.3499799966812134"/>
      </right>
      <top/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</cellStyleXfs>
  <cellXfs count="137">
    <xf numFmtId="0" fontId="0" fillId="0" borderId="0" xfId="0"/>
    <xf numFmtId="0" fontId="4" fillId="0" borderId="0" xfId="31" applyFont="1" applyAlignment="1">
      <alignment vertical="center" wrapText="1"/>
      <protection/>
    </xf>
    <xf numFmtId="0" fontId="3" fillId="0" borderId="0" xfId="31" applyFont="1" applyAlignment="1">
      <alignment vertical="center" wrapText="1"/>
      <protection/>
    </xf>
    <xf numFmtId="0" fontId="6" fillId="0" borderId="1" xfId="34" applyFont="1" applyBorder="1" applyAlignment="1">
      <alignment horizontal="center" vertical="center" wrapText="1"/>
      <protection/>
    </xf>
    <xf numFmtId="0" fontId="6" fillId="2" borderId="2" xfId="34" applyFont="1" applyFill="1" applyBorder="1" applyAlignment="1">
      <alignment horizontal="center" vertical="center" wrapText="1"/>
      <protection/>
    </xf>
    <xf numFmtId="49" fontId="6" fillId="0" borderId="1" xfId="34" applyNumberFormat="1" applyFont="1" applyBorder="1" applyAlignment="1">
      <alignment horizontal="center" vertical="center" wrapText="1"/>
      <protection/>
    </xf>
    <xf numFmtId="0" fontId="9" fillId="3" borderId="1" xfId="34" applyFont="1" applyFill="1" applyBorder="1" applyAlignment="1">
      <alignment vertical="center" wrapText="1"/>
      <protection/>
    </xf>
    <xf numFmtId="0" fontId="9" fillId="3" borderId="2" xfId="34" applyFont="1" applyFill="1" applyBorder="1" applyAlignment="1">
      <alignment vertical="center" wrapText="1"/>
      <protection/>
    </xf>
    <xf numFmtId="0" fontId="8" fillId="0" borderId="1" xfId="34" applyFont="1" applyBorder="1" applyAlignment="1">
      <alignment horizontal="center" vertical="center" wrapText="1"/>
      <protection/>
    </xf>
    <xf numFmtId="0" fontId="8" fillId="2" borderId="2" xfId="34" applyFont="1" applyFill="1" applyBorder="1" applyAlignment="1">
      <alignment horizontal="center" vertical="center" wrapText="1"/>
      <protection/>
    </xf>
    <xf numFmtId="164" fontId="6" fillId="2" borderId="2" xfId="34" applyNumberFormat="1" applyFont="1" applyFill="1" applyBorder="1" applyAlignment="1">
      <alignment horizontal="center" vertical="center" wrapText="1"/>
      <protection/>
    </xf>
    <xf numFmtId="0" fontId="6" fillId="0" borderId="3" xfId="34" applyFont="1" applyBorder="1" applyAlignment="1">
      <alignment horizontal="center" vertical="center" wrapText="1"/>
      <protection/>
    </xf>
    <xf numFmtId="0" fontId="6" fillId="2" borderId="4" xfId="34" applyFont="1" applyFill="1" applyBorder="1" applyAlignment="1">
      <alignment horizontal="center" vertical="center" wrapText="1"/>
      <protection/>
    </xf>
    <xf numFmtId="0" fontId="9" fillId="0" borderId="5" xfId="34" applyFont="1" applyBorder="1" applyAlignment="1">
      <alignment vertical="center" wrapText="1"/>
      <protection/>
    </xf>
    <xf numFmtId="0" fontId="9" fillId="3" borderId="5" xfId="34" applyFont="1" applyFill="1" applyBorder="1" applyAlignment="1">
      <alignment vertical="center" wrapText="1"/>
      <protection/>
    </xf>
    <xf numFmtId="0" fontId="6" fillId="0" borderId="5" xfId="34" applyFont="1" applyBorder="1" applyAlignment="1">
      <alignment vertical="center" wrapText="1"/>
      <protection/>
    </xf>
    <xf numFmtId="0" fontId="9" fillId="0" borderId="6" xfId="34" applyFont="1" applyBorder="1" applyAlignment="1">
      <alignment vertical="center" wrapText="1"/>
      <protection/>
    </xf>
    <xf numFmtId="164" fontId="5" fillId="0" borderId="7" xfId="31" applyNumberFormat="1" applyFont="1" applyBorder="1" applyAlignment="1">
      <alignment horizontal="center" vertical="center" wrapText="1"/>
      <protection/>
    </xf>
    <xf numFmtId="0" fontId="7" fillId="4" borderId="8" xfId="44" applyFont="1" applyFill="1" applyBorder="1" applyAlignment="1">
      <alignment horizontal="left" vertical="center" wrapText="1"/>
      <protection/>
    </xf>
    <xf numFmtId="0" fontId="17" fillId="5" borderId="9" xfId="31" applyFont="1" applyFill="1" applyBorder="1" applyAlignment="1">
      <alignment vertical="center" wrapText="1"/>
      <protection/>
    </xf>
    <xf numFmtId="0" fontId="7" fillId="6" borderId="10" xfId="45" applyFont="1" applyFill="1" applyBorder="1" applyAlignment="1">
      <alignment horizontal="center" vertical="center" wrapText="1"/>
      <protection/>
    </xf>
    <xf numFmtId="0" fontId="7" fillId="4" borderId="11" xfId="46" applyFont="1" applyFill="1" applyBorder="1" applyAlignment="1">
      <alignment horizontal="center" vertical="center" wrapText="1"/>
      <protection/>
    </xf>
    <xf numFmtId="0" fontId="13" fillId="0" borderId="12" xfId="31" applyFont="1" applyBorder="1" applyAlignment="1">
      <alignment vertical="center" wrapText="1"/>
      <protection/>
    </xf>
    <xf numFmtId="0" fontId="8" fillId="0" borderId="1" xfId="47" applyFont="1" applyBorder="1" applyAlignment="1">
      <alignment horizontal="center" vertical="center" wrapText="1"/>
      <protection/>
    </xf>
    <xf numFmtId="0" fontId="8" fillId="2" borderId="2" xfId="47" applyFont="1" applyFill="1" applyBorder="1" applyAlignment="1">
      <alignment horizontal="center" vertical="center" wrapText="1"/>
      <protection/>
    </xf>
    <xf numFmtId="0" fontId="17" fillId="5" borderId="12" xfId="31" applyFont="1" applyFill="1" applyBorder="1" applyAlignment="1">
      <alignment vertical="center" wrapText="1"/>
      <protection/>
    </xf>
    <xf numFmtId="0" fontId="7" fillId="3" borderId="1" xfId="47" applyFont="1" applyFill="1" applyBorder="1" applyAlignment="1">
      <alignment vertical="center" wrapText="1"/>
      <protection/>
    </xf>
    <xf numFmtId="0" fontId="8" fillId="3" borderId="2" xfId="47" applyFont="1" applyFill="1" applyBorder="1" applyAlignment="1">
      <alignment horizontal="center" vertical="center" wrapText="1"/>
      <protection/>
    </xf>
    <xf numFmtId="0" fontId="7" fillId="3" borderId="2" xfId="47" applyFont="1" applyFill="1" applyBorder="1" applyAlignment="1">
      <alignment vertical="center" wrapText="1"/>
      <protection/>
    </xf>
    <xf numFmtId="0" fontId="8" fillId="3" borderId="1" xfId="47" applyFont="1" applyFill="1" applyBorder="1" applyAlignment="1">
      <alignment wrapText="1"/>
      <protection/>
    </xf>
    <xf numFmtId="0" fontId="8" fillId="3" borderId="2" xfId="47" applyFont="1" applyFill="1" applyBorder="1" applyAlignment="1">
      <alignment wrapText="1"/>
      <protection/>
    </xf>
    <xf numFmtId="0" fontId="17" fillId="0" borderId="12" xfId="31" applyFont="1" applyBorder="1" applyAlignment="1">
      <alignment vertical="center" wrapText="1"/>
      <protection/>
    </xf>
    <xf numFmtId="0" fontId="17" fillId="0" borderId="13" xfId="3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12" xfId="31" applyFont="1" applyBorder="1" applyAlignment="1">
      <alignment horizontal="left" vertical="center" wrapText="1"/>
      <protection/>
    </xf>
    <xf numFmtId="0" fontId="16" fillId="0" borderId="12" xfId="31" applyFont="1" applyBorder="1" applyAlignment="1">
      <alignment vertical="center" wrapText="1"/>
      <protection/>
    </xf>
    <xf numFmtId="0" fontId="3" fillId="0" borderId="12" xfId="31" applyFont="1" applyBorder="1" applyAlignment="1">
      <alignment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13" fillId="0" borderId="1" xfId="31" applyFont="1" applyFill="1" applyBorder="1" applyAlignment="1">
      <alignment horizontal="center" vertical="center" wrapText="1"/>
      <protection/>
    </xf>
    <xf numFmtId="164" fontId="8" fillId="0" borderId="1" xfId="47" applyNumberFormat="1" applyFont="1" applyBorder="1" applyAlignment="1">
      <alignment horizontal="center" vertical="center" wrapText="1"/>
      <protection/>
    </xf>
    <xf numFmtId="164" fontId="8" fillId="2" borderId="2" xfId="47" applyNumberFormat="1" applyFont="1" applyFill="1" applyBorder="1" applyAlignment="1">
      <alignment horizontal="center" vertical="center" wrapText="1"/>
      <protection/>
    </xf>
    <xf numFmtId="164" fontId="8" fillId="0" borderId="3" xfId="47" applyNumberFormat="1" applyFont="1" applyBorder="1" applyAlignment="1">
      <alignment horizontal="center" vertical="center" wrapText="1"/>
      <protection/>
    </xf>
    <xf numFmtId="164" fontId="8" fillId="2" borderId="4" xfId="47" applyNumberFormat="1" applyFont="1" applyFill="1" applyBorder="1" applyAlignment="1">
      <alignment horizontal="center" vertical="center" wrapText="1"/>
      <protection/>
    </xf>
    <xf numFmtId="0" fontId="20" fillId="0" borderId="0" xfId="0" applyFont="1"/>
    <xf numFmtId="0" fontId="5" fillId="0" borderId="5" xfId="31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47" applyFont="1" applyFill="1" applyBorder="1" applyAlignment="1">
      <alignment horizontal="center" vertical="center" wrapText="1"/>
      <protection/>
    </xf>
    <xf numFmtId="0" fontId="13" fillId="0" borderId="0" xfId="48" applyFont="1">
      <alignment/>
      <protection/>
    </xf>
    <xf numFmtId="0" fontId="17" fillId="0" borderId="0" xfId="48" applyFont="1">
      <alignment/>
      <protection/>
    </xf>
    <xf numFmtId="0" fontId="4" fillId="7" borderId="14" xfId="48" applyFont="1" applyFill="1" applyBorder="1" applyAlignment="1">
      <alignment horizontal="left" vertical="center" wrapText="1"/>
      <protection/>
    </xf>
    <xf numFmtId="0" fontId="4" fillId="6" borderId="9" xfId="31" applyFont="1" applyFill="1" applyBorder="1" applyAlignment="1">
      <alignment vertical="center" wrapText="1"/>
      <protection/>
    </xf>
    <xf numFmtId="0" fontId="4" fillId="6" borderId="10" xfId="31" applyFont="1" applyFill="1" applyBorder="1" applyAlignment="1">
      <alignment horizontal="center" vertical="center" wrapText="1"/>
      <protection/>
    </xf>
    <xf numFmtId="0" fontId="4" fillId="8" borderId="11" xfId="31" applyFont="1" applyFill="1" applyBorder="1" applyAlignment="1">
      <alignment horizontal="center" vertical="center" wrapText="1"/>
      <protection/>
    </xf>
    <xf numFmtId="0" fontId="17" fillId="9" borderId="12" xfId="48" applyFont="1" applyFill="1" applyBorder="1" applyAlignment="1">
      <alignment vertical="center" wrapText="1"/>
      <protection/>
    </xf>
    <xf numFmtId="0" fontId="13" fillId="9" borderId="1" xfId="48" applyFont="1" applyFill="1" applyBorder="1" applyAlignment="1">
      <alignment horizontal="center" wrapText="1"/>
      <protection/>
    </xf>
    <xf numFmtId="0" fontId="13" fillId="9" borderId="2" xfId="48" applyFont="1" applyFill="1" applyBorder="1" applyAlignment="1">
      <alignment horizontal="center" wrapText="1"/>
      <protection/>
    </xf>
    <xf numFmtId="0" fontId="13" fillId="0" borderId="12" xfId="48" applyFont="1" applyBorder="1" applyAlignment="1">
      <alignment vertical="center" wrapText="1"/>
      <protection/>
    </xf>
    <xf numFmtId="0" fontId="10" fillId="0" borderId="1" xfId="48" applyFont="1" applyBorder="1" applyAlignment="1">
      <alignment horizontal="center" vertical="center" wrapText="1"/>
      <protection/>
    </xf>
    <xf numFmtId="0" fontId="13" fillId="10" borderId="2" xfId="48" applyFont="1" applyFill="1" applyBorder="1" applyAlignment="1">
      <alignment horizontal="center" vertical="center" wrapText="1"/>
      <protection/>
    </xf>
    <xf numFmtId="0" fontId="13" fillId="0" borderId="1" xfId="48" applyFont="1" applyBorder="1" applyAlignment="1">
      <alignment horizontal="center" vertical="center" wrapText="1"/>
      <protection/>
    </xf>
    <xf numFmtId="0" fontId="13" fillId="9" borderId="1" xfId="48" applyFont="1" applyFill="1" applyBorder="1" applyAlignment="1">
      <alignment horizontal="center" vertical="center" wrapText="1"/>
      <protection/>
    </xf>
    <xf numFmtId="0" fontId="13" fillId="9" borderId="2" xfId="48" applyFont="1" applyFill="1" applyBorder="1" applyAlignment="1">
      <alignment horizontal="center" vertical="center" wrapText="1"/>
      <protection/>
    </xf>
    <xf numFmtId="0" fontId="17" fillId="9" borderId="1" xfId="48" applyFont="1" applyFill="1" applyBorder="1" applyAlignment="1">
      <alignment horizontal="center" vertical="center" wrapText="1"/>
      <protection/>
    </xf>
    <xf numFmtId="0" fontId="17" fillId="9" borderId="2" xfId="48" applyFont="1" applyFill="1" applyBorder="1" applyAlignment="1">
      <alignment horizontal="center" vertical="center" wrapText="1"/>
      <protection/>
    </xf>
    <xf numFmtId="0" fontId="20" fillId="0" borderId="12" xfId="48" applyFont="1" applyBorder="1" applyAlignment="1">
      <alignment vertical="center" wrapText="1"/>
      <protection/>
    </xf>
    <xf numFmtId="0" fontId="20" fillId="0" borderId="1" xfId="48" applyFont="1" applyBorder="1" applyAlignment="1">
      <alignment horizontal="center" vertical="center" wrapText="1"/>
      <protection/>
    </xf>
    <xf numFmtId="0" fontId="20" fillId="10" borderId="2" xfId="48" applyFont="1" applyFill="1" applyBorder="1" applyAlignment="1">
      <alignment horizontal="center" vertical="center" wrapText="1"/>
      <protection/>
    </xf>
    <xf numFmtId="0" fontId="17" fillId="10" borderId="2" xfId="48" applyFont="1" applyFill="1" applyBorder="1" applyAlignment="1">
      <alignment horizontal="center" vertical="center" wrapText="1"/>
      <protection/>
    </xf>
    <xf numFmtId="0" fontId="24" fillId="9" borderId="1" xfId="48" applyFont="1" applyFill="1" applyBorder="1" applyAlignment="1">
      <alignment horizontal="center" vertical="center" wrapText="1"/>
      <protection/>
    </xf>
    <xf numFmtId="0" fontId="24" fillId="9" borderId="2" xfId="48" applyFont="1" applyFill="1" applyBorder="1" applyAlignment="1">
      <alignment horizontal="center" vertical="center" wrapText="1"/>
      <protection/>
    </xf>
    <xf numFmtId="0" fontId="13" fillId="0" borderId="12" xfId="48" applyFont="1" applyBorder="1" applyAlignment="1">
      <alignment horizontal="left" vertical="center" wrapText="1"/>
      <protection/>
    </xf>
    <xf numFmtId="0" fontId="6" fillId="0" borderId="12" xfId="48" applyFont="1" applyBorder="1" applyAlignment="1">
      <alignment vertical="center" wrapText="1"/>
      <protection/>
    </xf>
    <xf numFmtId="0" fontId="17" fillId="0" borderId="12" xfId="48" applyFont="1" applyBorder="1" applyAlignment="1">
      <alignment vertical="center" wrapText="1"/>
      <protection/>
    </xf>
    <xf numFmtId="0" fontId="25" fillId="10" borderId="2" xfId="48" applyFont="1" applyFill="1" applyBorder="1" applyAlignment="1">
      <alignment horizontal="center" vertical="center" wrapText="1"/>
      <protection/>
    </xf>
    <xf numFmtId="164" fontId="13" fillId="0" borderId="1" xfId="48" applyNumberFormat="1" applyFont="1" applyBorder="1" applyAlignment="1">
      <alignment horizontal="center" vertical="center" wrapText="1"/>
      <protection/>
    </xf>
    <xf numFmtId="164" fontId="13" fillId="10" borderId="2" xfId="48" applyNumberFormat="1" applyFont="1" applyFill="1" applyBorder="1" applyAlignment="1">
      <alignment horizontal="center" vertical="center" wrapText="1"/>
      <protection/>
    </xf>
    <xf numFmtId="0" fontId="17" fillId="0" borderId="13" xfId="48" applyFont="1" applyBorder="1" applyAlignment="1">
      <alignment vertical="center" wrapText="1"/>
      <protection/>
    </xf>
    <xf numFmtId="0" fontId="13" fillId="0" borderId="3" xfId="48" applyFont="1" applyBorder="1" applyAlignment="1">
      <alignment horizontal="center" vertical="center" wrapText="1"/>
      <protection/>
    </xf>
    <xf numFmtId="0" fontId="13" fillId="10" borderId="4" xfId="48" applyFont="1" applyFill="1" applyBorder="1" applyAlignment="1">
      <alignment horizontal="center" vertical="center" wrapText="1"/>
      <protection/>
    </xf>
    <xf numFmtId="0" fontId="21" fillId="0" borderId="0" xfId="48">
      <alignment/>
      <protection/>
    </xf>
    <xf numFmtId="0" fontId="18" fillId="0" borderId="0" xfId="48" applyFont="1">
      <alignment/>
      <protection/>
    </xf>
    <xf numFmtId="0" fontId="20" fillId="0" borderId="1" xfId="48" applyFont="1" applyFill="1" applyBorder="1" applyAlignment="1">
      <alignment horizontal="center" vertical="center" wrapText="1"/>
      <protection/>
    </xf>
    <xf numFmtId="0" fontId="8" fillId="0" borderId="15" xfId="31" applyFont="1" applyBorder="1" applyAlignment="1">
      <alignment horizontal="center" vertical="center" wrapText="1"/>
      <protection/>
    </xf>
    <xf numFmtId="0" fontId="16" fillId="0" borderId="15" xfId="31" applyFont="1" applyBorder="1" applyAlignment="1">
      <alignment horizontal="center" vertical="center" wrapText="1"/>
      <protection/>
    </xf>
    <xf numFmtId="0" fontId="8" fillId="0" borderId="16" xfId="31" applyFont="1" applyBorder="1" applyAlignment="1">
      <alignment horizontal="center" vertical="center" wrapText="1"/>
      <protection/>
    </xf>
    <xf numFmtId="0" fontId="0" fillId="0" borderId="0" xfId="0"/>
    <xf numFmtId="0" fontId="4" fillId="6" borderId="10" xfId="31" applyFont="1" applyFill="1" applyBorder="1" applyAlignment="1">
      <alignment horizontal="center" vertical="center" wrapText="1"/>
      <protection/>
    </xf>
    <xf numFmtId="0" fontId="4" fillId="8" borderId="11" xfId="31" applyFont="1" applyFill="1" applyBorder="1" applyAlignment="1">
      <alignment horizontal="center" vertical="center" wrapText="1"/>
      <protection/>
    </xf>
    <xf numFmtId="0" fontId="13" fillId="9" borderId="1" xfId="48" applyFont="1" applyFill="1" applyBorder="1" applyAlignment="1">
      <alignment horizontal="center" wrapText="1"/>
      <protection/>
    </xf>
    <xf numFmtId="0" fontId="13" fillId="9" borderId="2" xfId="48" applyFont="1" applyFill="1" applyBorder="1" applyAlignment="1">
      <alignment horizontal="center" wrapText="1"/>
      <protection/>
    </xf>
    <xf numFmtId="0" fontId="10" fillId="0" borderId="1" xfId="48" applyFont="1" applyBorder="1" applyAlignment="1">
      <alignment horizontal="center" vertical="center" wrapText="1"/>
      <protection/>
    </xf>
    <xf numFmtId="0" fontId="13" fillId="10" borderId="2" xfId="48" applyFont="1" applyFill="1" applyBorder="1" applyAlignment="1">
      <alignment horizontal="center" vertical="center" wrapText="1"/>
      <protection/>
    </xf>
    <xf numFmtId="0" fontId="13" fillId="0" borderId="1" xfId="48" applyFont="1" applyBorder="1" applyAlignment="1">
      <alignment horizontal="center" vertical="center" wrapText="1"/>
      <protection/>
    </xf>
    <xf numFmtId="0" fontId="13" fillId="9" borderId="1" xfId="48" applyFont="1" applyFill="1" applyBorder="1" applyAlignment="1">
      <alignment horizontal="center" vertical="center" wrapText="1"/>
      <protection/>
    </xf>
    <xf numFmtId="0" fontId="13" fillId="9" borderId="2" xfId="48" applyFont="1" applyFill="1" applyBorder="1" applyAlignment="1">
      <alignment horizontal="center" vertical="center" wrapText="1"/>
      <protection/>
    </xf>
    <xf numFmtId="0" fontId="17" fillId="9" borderId="1" xfId="48" applyFont="1" applyFill="1" applyBorder="1" applyAlignment="1">
      <alignment horizontal="center" vertical="center" wrapText="1"/>
      <protection/>
    </xf>
    <xf numFmtId="0" fontId="17" fillId="9" borderId="2" xfId="48" applyFont="1" applyFill="1" applyBorder="1" applyAlignment="1">
      <alignment horizontal="center" vertical="center" wrapText="1"/>
      <protection/>
    </xf>
    <xf numFmtId="0" fontId="20" fillId="0" borderId="1" xfId="48" applyFont="1" applyBorder="1" applyAlignment="1">
      <alignment horizontal="center" vertical="center" wrapText="1"/>
      <protection/>
    </xf>
    <xf numFmtId="0" fontId="20" fillId="10" borderId="2" xfId="48" applyFont="1" applyFill="1" applyBorder="1" applyAlignment="1">
      <alignment horizontal="center" vertical="center" wrapText="1"/>
      <protection/>
    </xf>
    <xf numFmtId="0" fontId="17" fillId="10" borderId="2" xfId="48" applyFont="1" applyFill="1" applyBorder="1" applyAlignment="1">
      <alignment horizontal="center" vertical="center" wrapText="1"/>
      <protection/>
    </xf>
    <xf numFmtId="0" fontId="8" fillId="0" borderId="1" xfId="47" applyFont="1" applyBorder="1" applyAlignment="1">
      <alignment horizontal="center" vertical="center" wrapText="1"/>
      <protection/>
    </xf>
    <xf numFmtId="0" fontId="24" fillId="9" borderId="1" xfId="48" applyFont="1" applyFill="1" applyBorder="1" applyAlignment="1">
      <alignment horizontal="center" vertical="center" wrapText="1"/>
      <protection/>
    </xf>
    <xf numFmtId="0" fontId="24" fillId="9" borderId="2" xfId="48" applyFont="1" applyFill="1" applyBorder="1" applyAlignment="1">
      <alignment horizontal="center"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25" fillId="10" borderId="2" xfId="48" applyFont="1" applyFill="1" applyBorder="1" applyAlignment="1">
      <alignment horizontal="center" vertical="center" wrapText="1"/>
      <protection/>
    </xf>
    <xf numFmtId="164" fontId="13" fillId="0" borderId="1" xfId="48" applyNumberFormat="1" applyFont="1" applyBorder="1" applyAlignment="1">
      <alignment horizontal="center" vertical="center" wrapText="1"/>
      <protection/>
    </xf>
    <xf numFmtId="164" fontId="13" fillId="10" borderId="2" xfId="48" applyNumberFormat="1" applyFont="1" applyFill="1" applyBorder="1" applyAlignment="1">
      <alignment horizontal="center" vertical="center" wrapText="1"/>
      <protection/>
    </xf>
    <xf numFmtId="0" fontId="13" fillId="0" borderId="3" xfId="48" applyFont="1" applyBorder="1" applyAlignment="1">
      <alignment horizontal="center" vertical="center" wrapText="1"/>
      <protection/>
    </xf>
    <xf numFmtId="0" fontId="13" fillId="10" borderId="4" xfId="48" applyFont="1" applyFill="1" applyBorder="1" applyAlignment="1">
      <alignment horizontal="center" vertical="center" wrapText="1"/>
      <protection/>
    </xf>
    <xf numFmtId="0" fontId="17" fillId="0" borderId="1" xfId="48" applyFont="1" applyBorder="1" applyAlignment="1">
      <alignment horizontal="center" vertical="center" wrapText="1"/>
      <protection/>
    </xf>
    <xf numFmtId="0" fontId="7" fillId="0" borderId="0" xfId="37" applyFont="1" applyAlignment="1">
      <alignment horizontal="center" vertical="center" wrapText="1"/>
      <protection/>
    </xf>
    <xf numFmtId="0" fontId="14" fillId="0" borderId="0" xfId="34" applyFont="1" applyAlignment="1">
      <alignment horizontal="center" vertical="center" wrapText="1"/>
      <protection/>
    </xf>
    <xf numFmtId="0" fontId="8" fillId="0" borderId="17" xfId="34" applyFont="1" applyFill="1" applyBorder="1" applyAlignment="1">
      <alignment horizontal="center" vertical="center" wrapText="1"/>
      <protection/>
    </xf>
    <xf numFmtId="0" fontId="13" fillId="0" borderId="1" xfId="48" applyFont="1" applyFill="1" applyBorder="1" applyAlignment="1">
      <alignment horizontal="center" vertical="center" wrapText="1"/>
      <protection/>
    </xf>
    <xf numFmtId="0" fontId="14" fillId="0" borderId="0" xfId="34" applyFont="1" applyAlignment="1">
      <alignment horizontal="center" vertical="center" wrapText="1"/>
      <protection/>
    </xf>
    <xf numFmtId="0" fontId="7" fillId="0" borderId="0" xfId="37" applyFont="1" applyAlignment="1">
      <alignment horizontal="center" vertical="center" wrapText="1"/>
      <protection/>
    </xf>
    <xf numFmtId="0" fontId="4" fillId="11" borderId="18" xfId="31" applyFont="1" applyFill="1" applyBorder="1" applyAlignment="1">
      <alignment horizontal="center" vertical="center" wrapText="1"/>
      <protection/>
    </xf>
    <xf numFmtId="0" fontId="4" fillId="11" borderId="19" xfId="31" applyFont="1" applyFill="1" applyBorder="1" applyAlignment="1">
      <alignment horizontal="center" vertical="center" wrapText="1"/>
      <protection/>
    </xf>
    <xf numFmtId="0" fontId="4" fillId="2" borderId="20" xfId="31" applyFont="1" applyFill="1" applyBorder="1" applyAlignment="1">
      <alignment horizontal="center" vertical="center" wrapText="1"/>
      <protection/>
    </xf>
    <xf numFmtId="0" fontId="4" fillId="2" borderId="21" xfId="31" applyFont="1" applyFill="1" applyBorder="1" applyAlignment="1">
      <alignment horizontal="center" vertical="center" wrapText="1"/>
      <protection/>
    </xf>
    <xf numFmtId="0" fontId="7" fillId="2" borderId="22" xfId="45" applyFont="1" applyFill="1" applyBorder="1" applyAlignment="1">
      <alignment horizontal="center" vertical="center" wrapText="1"/>
      <protection/>
    </xf>
    <xf numFmtId="0" fontId="7" fillId="2" borderId="23" xfId="45" applyFont="1" applyFill="1" applyBorder="1" applyAlignment="1">
      <alignment horizontal="center" vertical="center" wrapText="1"/>
      <protection/>
    </xf>
    <xf numFmtId="0" fontId="22" fillId="0" borderId="0" xfId="48" applyFont="1" applyAlignment="1">
      <alignment horizontal="center"/>
      <protection/>
    </xf>
    <xf numFmtId="0" fontId="23" fillId="0" borderId="0" xfId="48" applyFont="1" applyAlignment="1">
      <alignment horizontal="center"/>
      <protection/>
    </xf>
    <xf numFmtId="0" fontId="24" fillId="12" borderId="22" xfId="48" applyFont="1" applyFill="1" applyBorder="1" applyAlignment="1">
      <alignment horizontal="center" vertical="center"/>
      <protection/>
    </xf>
    <xf numFmtId="0" fontId="1" fillId="0" borderId="23" xfId="48" applyFont="1" applyBorder="1" applyAlignment="1">
      <alignment vertical="center"/>
      <protection/>
    </xf>
    <xf numFmtId="0" fontId="7" fillId="11" borderId="20" xfId="34" applyFont="1" applyFill="1" applyBorder="1" applyAlignment="1">
      <alignment horizontal="center" vertical="center" wrapText="1"/>
      <protection/>
    </xf>
    <xf numFmtId="0" fontId="7" fillId="11" borderId="21" xfId="34" applyFont="1" applyFill="1" applyBorder="1" applyAlignment="1">
      <alignment horizontal="center" vertical="center" wrapText="1"/>
      <protection/>
    </xf>
    <xf numFmtId="0" fontId="7" fillId="2" borderId="24" xfId="34" applyFont="1" applyFill="1" applyBorder="1" applyAlignment="1">
      <alignment horizontal="center" vertical="center" wrapText="1"/>
      <protection/>
    </xf>
    <xf numFmtId="0" fontId="7" fillId="2" borderId="25" xfId="3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normální 13 2 2 2 2" xfId="33"/>
    <cellStyle name="normální 30 2" xfId="34"/>
    <cellStyle name="Normální 3" xfId="35"/>
    <cellStyle name="TableStyleLight1" xfId="36"/>
    <cellStyle name="Normální 2 3" xfId="37"/>
    <cellStyle name="Normální 2 2" xfId="38"/>
    <cellStyle name="Normální 4" xfId="39"/>
    <cellStyle name="Normální 2 2 2" xfId="40"/>
    <cellStyle name="Normální 5" xfId="41"/>
    <cellStyle name="Normální 6" xfId="42"/>
    <cellStyle name="Normální 7" xfId="43"/>
    <cellStyle name="Normální 9" xfId="44"/>
    <cellStyle name="normální 30 3 2" xfId="45"/>
    <cellStyle name="Normální 9 2" xfId="46"/>
    <cellStyle name="normální 30 2 2 2" xfId="47"/>
    <cellStyle name="Normální 8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4FD1E-A93C-4EB7-949F-03A6BC40AFA1}">
  <sheetPr>
    <pageSetUpPr fitToPage="1"/>
  </sheetPr>
  <dimension ref="A1:H49"/>
  <sheetViews>
    <sheetView showGridLines="0" tabSelected="1" workbookViewId="0" topLeftCell="A1">
      <pane ySplit="4" topLeftCell="A5" activePane="bottomLeft" state="frozen"/>
      <selection pane="bottomLeft" activeCell="F38" sqref="F38"/>
    </sheetView>
  </sheetViews>
  <sheetFormatPr defaultColWidth="9.140625" defaultRowHeight="15"/>
  <cols>
    <col min="1" max="1" width="59.8515625" style="2" bestFit="1" customWidth="1"/>
    <col min="2" max="2" width="36.8515625" style="2" bestFit="1" customWidth="1"/>
    <col min="3" max="3" width="17.57421875" style="2" bestFit="1" customWidth="1"/>
    <col min="4" max="4" width="36.8515625" style="2" bestFit="1" customWidth="1"/>
    <col min="5" max="5" width="17.57421875" style="2" bestFit="1" customWidth="1"/>
    <col min="6" max="6" width="37.57421875" style="33" customWidth="1"/>
    <col min="7" max="7" width="17.57421875" style="33" customWidth="1"/>
    <col min="8" max="16384" width="9.140625" style="2" customWidth="1"/>
  </cols>
  <sheetData>
    <row r="1" spans="1:8" ht="24" customHeight="1">
      <c r="A1" s="49" t="s">
        <v>28</v>
      </c>
      <c r="B1" s="49"/>
      <c r="C1" s="49"/>
      <c r="D1" s="49"/>
      <c r="E1" s="49"/>
      <c r="F1" s="49"/>
      <c r="G1" s="49"/>
      <c r="H1" s="49"/>
    </row>
    <row r="2" spans="1:8" ht="18.75" customHeight="1">
      <c r="A2" s="50" t="s">
        <v>21</v>
      </c>
      <c r="B2" s="50"/>
      <c r="C2" s="50"/>
      <c r="D2" s="50"/>
      <c r="E2" s="50"/>
      <c r="F2" s="50"/>
      <c r="G2" s="50"/>
      <c r="H2" s="50"/>
    </row>
    <row r="3" spans="6:7" ht="13.5" thickBot="1">
      <c r="F3" s="34"/>
      <c r="G3" s="35"/>
    </row>
    <row r="4" spans="1:7" s="1" customFormat="1" ht="35.1" customHeight="1" thickBot="1">
      <c r="A4"/>
      <c r="B4" s="121" t="s">
        <v>72</v>
      </c>
      <c r="C4" s="122"/>
      <c r="D4" s="121" t="s">
        <v>169</v>
      </c>
      <c r="E4" s="122"/>
      <c r="F4" s="121" t="s">
        <v>176</v>
      </c>
      <c r="G4" s="122"/>
    </row>
    <row r="5" spans="1:7" s="1" customFormat="1" ht="48.75" customHeight="1" thickBot="1">
      <c r="A5" s="18" t="s">
        <v>26</v>
      </c>
      <c r="B5" s="125" t="s">
        <v>27</v>
      </c>
      <c r="C5" s="126"/>
      <c r="D5" s="123" t="s">
        <v>27</v>
      </c>
      <c r="E5" s="124"/>
      <c r="F5" s="123" t="s">
        <v>27</v>
      </c>
      <c r="G5" s="124"/>
    </row>
    <row r="6" spans="1:7" s="1" customFormat="1" ht="27.75" customHeight="1">
      <c r="A6" s="19" t="s">
        <v>0</v>
      </c>
      <c r="B6" s="20" t="s">
        <v>24</v>
      </c>
      <c r="C6" s="21" t="s">
        <v>25</v>
      </c>
      <c r="D6" s="20" t="s">
        <v>24</v>
      </c>
      <c r="E6" s="21" t="s">
        <v>25</v>
      </c>
      <c r="F6" s="20" t="s">
        <v>24</v>
      </c>
      <c r="G6" s="21" t="s">
        <v>25</v>
      </c>
    </row>
    <row r="7" spans="1:7" ht="102">
      <c r="A7" s="22" t="s">
        <v>20</v>
      </c>
      <c r="B7" s="23" t="s">
        <v>173</v>
      </c>
      <c r="C7" s="24"/>
      <c r="D7" s="23" t="s">
        <v>88</v>
      </c>
      <c r="E7" s="24"/>
      <c r="F7" s="87" t="s">
        <v>174</v>
      </c>
      <c r="G7" s="24"/>
    </row>
    <row r="8" spans="1:7" ht="63.75">
      <c r="A8" s="22" t="s">
        <v>147</v>
      </c>
      <c r="B8" s="105" t="s">
        <v>171</v>
      </c>
      <c r="C8" s="24"/>
      <c r="D8" s="23"/>
      <c r="E8" s="24"/>
      <c r="F8" s="88" t="s">
        <v>175</v>
      </c>
      <c r="G8" s="24"/>
    </row>
    <row r="9" spans="1:7" ht="46.5" customHeight="1">
      <c r="A9" s="22" t="s">
        <v>54</v>
      </c>
      <c r="B9" s="23" t="s">
        <v>172</v>
      </c>
      <c r="C9" s="24"/>
      <c r="D9" s="23" t="s">
        <v>13</v>
      </c>
      <c r="E9" s="24"/>
      <c r="F9" s="87" t="s">
        <v>146</v>
      </c>
      <c r="G9" s="24"/>
    </row>
    <row r="10" spans="1:7" ht="12.75">
      <c r="A10" s="25" t="s">
        <v>2</v>
      </c>
      <c r="B10" s="29"/>
      <c r="C10" s="30"/>
      <c r="D10" s="29"/>
      <c r="E10" s="30"/>
      <c r="F10" s="29"/>
      <c r="G10" s="30"/>
    </row>
    <row r="11" spans="1:7" ht="54" customHeight="1">
      <c r="A11" s="22" t="s">
        <v>64</v>
      </c>
      <c r="B11" s="23" t="s">
        <v>73</v>
      </c>
      <c r="C11" s="24"/>
      <c r="D11" s="23" t="s">
        <v>70</v>
      </c>
      <c r="E11" s="24"/>
      <c r="F11" s="23" t="s">
        <v>65</v>
      </c>
      <c r="G11" s="24"/>
    </row>
    <row r="12" spans="1:7" ht="54" customHeight="1">
      <c r="A12" s="22" t="s">
        <v>148</v>
      </c>
      <c r="B12" s="23"/>
      <c r="C12" s="24"/>
      <c r="D12" s="23"/>
      <c r="E12" s="24"/>
      <c r="F12" s="87" t="s">
        <v>149</v>
      </c>
      <c r="G12" s="24"/>
    </row>
    <row r="13" spans="1:7" ht="46.5" customHeight="1">
      <c r="A13" s="22" t="s">
        <v>55</v>
      </c>
      <c r="B13" s="23" t="s">
        <v>83</v>
      </c>
      <c r="C13" s="24"/>
      <c r="D13" s="23" t="s">
        <v>62</v>
      </c>
      <c r="E13" s="24"/>
      <c r="F13" s="23" t="s">
        <v>150</v>
      </c>
      <c r="G13" s="24"/>
    </row>
    <row r="14" spans="1:7" ht="12.75">
      <c r="A14" s="25" t="s">
        <v>3</v>
      </c>
      <c r="B14" s="26"/>
      <c r="C14" s="28"/>
      <c r="D14" s="26"/>
      <c r="E14" s="28"/>
      <c r="F14" s="26"/>
      <c r="G14" s="28"/>
    </row>
    <row r="15" spans="1:7" ht="46.5" customHeight="1">
      <c r="A15" s="22" t="s">
        <v>4</v>
      </c>
      <c r="B15" s="23" t="s">
        <v>77</v>
      </c>
      <c r="C15" s="24"/>
      <c r="D15" s="23" t="s">
        <v>84</v>
      </c>
      <c r="E15" s="24"/>
      <c r="F15" s="23" t="s">
        <v>151</v>
      </c>
      <c r="G15" s="24"/>
    </row>
    <row r="16" spans="1:7" ht="39" customHeight="1">
      <c r="A16" s="22" t="s">
        <v>56</v>
      </c>
      <c r="B16" s="23" t="s">
        <v>74</v>
      </c>
      <c r="C16" s="24"/>
      <c r="D16" s="23" t="s">
        <v>85</v>
      </c>
      <c r="E16" s="24"/>
      <c r="F16" s="23" t="s">
        <v>152</v>
      </c>
      <c r="G16" s="24"/>
    </row>
    <row r="17" spans="1:7" ht="39" customHeight="1">
      <c r="A17" s="22" t="s">
        <v>57</v>
      </c>
      <c r="B17" s="23" t="s">
        <v>75</v>
      </c>
      <c r="C17" s="24"/>
      <c r="D17" s="23" t="s">
        <v>13</v>
      </c>
      <c r="E17" s="24"/>
      <c r="F17" s="23" t="s">
        <v>153</v>
      </c>
      <c r="G17" s="24"/>
    </row>
    <row r="18" spans="1:7" ht="39" customHeight="1">
      <c r="A18" s="22" t="s">
        <v>54</v>
      </c>
      <c r="B18" s="23" t="s">
        <v>76</v>
      </c>
      <c r="C18" s="24"/>
      <c r="D18" s="23" t="s">
        <v>13</v>
      </c>
      <c r="E18" s="24"/>
      <c r="F18" s="23" t="s">
        <v>154</v>
      </c>
      <c r="G18" s="24"/>
    </row>
    <row r="19" spans="1:7" ht="46.5" customHeight="1">
      <c r="A19" s="25" t="s">
        <v>17</v>
      </c>
      <c r="B19" s="26"/>
      <c r="C19" s="28"/>
      <c r="D19" s="26"/>
      <c r="E19" s="28"/>
      <c r="F19" s="26"/>
      <c r="G19" s="28"/>
    </row>
    <row r="20" spans="1:7" ht="34.5" customHeight="1">
      <c r="A20" s="22" t="s">
        <v>78</v>
      </c>
      <c r="B20" s="23" t="s">
        <v>10</v>
      </c>
      <c r="C20" s="24"/>
      <c r="D20" s="51" t="s">
        <v>13</v>
      </c>
      <c r="E20" s="24"/>
      <c r="F20" s="23" t="s">
        <v>10</v>
      </c>
      <c r="G20" s="24"/>
    </row>
    <row r="21" spans="1:7" ht="32.25" customHeight="1">
      <c r="A21" s="25" t="s">
        <v>5</v>
      </c>
      <c r="B21" s="26"/>
      <c r="C21" s="27"/>
      <c r="D21" s="26"/>
      <c r="E21" s="27"/>
      <c r="F21" s="26"/>
      <c r="G21" s="27"/>
    </row>
    <row r="22" spans="1:7" ht="38.25">
      <c r="A22" s="22" t="s">
        <v>1</v>
      </c>
      <c r="B22" s="23" t="s">
        <v>6</v>
      </c>
      <c r="C22" s="24"/>
      <c r="D22" s="23" t="s">
        <v>6</v>
      </c>
      <c r="E22" s="24"/>
      <c r="F22" s="23" t="s">
        <v>157</v>
      </c>
      <c r="G22" s="24"/>
    </row>
    <row r="23" spans="1:7" ht="31.5" customHeight="1">
      <c r="A23" s="48" t="s">
        <v>71</v>
      </c>
      <c r="B23" s="23" t="s">
        <v>79</v>
      </c>
      <c r="C23" s="24"/>
      <c r="D23" s="23" t="s">
        <v>13</v>
      </c>
      <c r="E23" s="24"/>
      <c r="F23" s="23" t="s">
        <v>13</v>
      </c>
      <c r="G23" s="24"/>
    </row>
    <row r="24" spans="1:7" ht="19.5" customHeight="1">
      <c r="A24" s="48" t="s">
        <v>55</v>
      </c>
      <c r="B24" s="23" t="s">
        <v>13</v>
      </c>
      <c r="C24" s="24"/>
      <c r="D24" s="23" t="s">
        <v>13</v>
      </c>
      <c r="E24" s="24"/>
      <c r="F24" s="23" t="s">
        <v>155</v>
      </c>
      <c r="G24" s="24"/>
    </row>
    <row r="25" spans="1:7" ht="18" customHeight="1">
      <c r="A25" s="25" t="s">
        <v>7</v>
      </c>
      <c r="B25" s="26"/>
      <c r="C25" s="28"/>
      <c r="D25" s="26"/>
      <c r="E25" s="28"/>
      <c r="F25" s="26"/>
      <c r="G25" s="28"/>
    </row>
    <row r="26" spans="1:7" ht="18" customHeight="1">
      <c r="A26" s="22" t="s">
        <v>1</v>
      </c>
      <c r="B26" s="23" t="s">
        <v>6</v>
      </c>
      <c r="C26" s="24"/>
      <c r="D26" s="23" t="s">
        <v>6</v>
      </c>
      <c r="E26" s="24"/>
      <c r="F26" s="23" t="s">
        <v>6</v>
      </c>
      <c r="G26" s="24"/>
    </row>
    <row r="27" spans="1:7" ht="18" customHeight="1">
      <c r="A27" s="25" t="s">
        <v>14</v>
      </c>
      <c r="B27" s="26"/>
      <c r="C27" s="28"/>
      <c r="D27" s="26"/>
      <c r="E27" s="28"/>
      <c r="F27" s="26"/>
      <c r="G27" s="28"/>
    </row>
    <row r="28" spans="1:7" ht="25.5">
      <c r="A28" s="22" t="s">
        <v>1</v>
      </c>
      <c r="B28" s="23" t="s">
        <v>29</v>
      </c>
      <c r="C28" s="24"/>
      <c r="D28" s="23" t="s">
        <v>6</v>
      </c>
      <c r="E28" s="24"/>
      <c r="F28" s="23" t="s">
        <v>158</v>
      </c>
      <c r="G28" s="24"/>
    </row>
    <row r="29" spans="1:7" ht="18" customHeight="1">
      <c r="A29" s="22" t="s">
        <v>8</v>
      </c>
      <c r="B29" s="23" t="s">
        <v>9</v>
      </c>
      <c r="C29" s="24"/>
      <c r="D29" s="23" t="s">
        <v>9</v>
      </c>
      <c r="E29" s="24"/>
      <c r="F29" s="23" t="s">
        <v>139</v>
      </c>
      <c r="G29" s="24"/>
    </row>
    <row r="30" spans="1:7" ht="12.75">
      <c r="A30" s="25" t="s">
        <v>30</v>
      </c>
      <c r="B30" s="26"/>
      <c r="C30" s="28"/>
      <c r="D30" s="26"/>
      <c r="E30" s="28"/>
      <c r="F30" s="26"/>
      <c r="G30" s="28"/>
    </row>
    <row r="31" spans="1:7" ht="85.5" customHeight="1">
      <c r="A31" s="38" t="s">
        <v>58</v>
      </c>
      <c r="B31" s="23" t="s">
        <v>80</v>
      </c>
      <c r="C31" s="24"/>
      <c r="D31" s="23" t="s">
        <v>86</v>
      </c>
      <c r="E31" s="24"/>
      <c r="F31" s="23" t="s">
        <v>159</v>
      </c>
      <c r="G31" s="24"/>
    </row>
    <row r="32" spans="1:7" ht="99.75" customHeight="1">
      <c r="A32" s="22" t="s">
        <v>49</v>
      </c>
      <c r="B32" s="23" t="s">
        <v>81</v>
      </c>
      <c r="C32" s="24"/>
      <c r="D32" s="23" t="s">
        <v>87</v>
      </c>
      <c r="E32" s="24"/>
      <c r="F32" s="23" t="s">
        <v>156</v>
      </c>
      <c r="G32" s="24"/>
    </row>
    <row r="33" spans="1:7" ht="28.5" customHeight="1">
      <c r="A33" s="22" t="s">
        <v>59</v>
      </c>
      <c r="B33" s="23" t="s">
        <v>10</v>
      </c>
      <c r="C33" s="24"/>
      <c r="D33" s="23" t="s">
        <v>13</v>
      </c>
      <c r="E33" s="24"/>
      <c r="F33" s="23" t="s">
        <v>13</v>
      </c>
      <c r="G33" s="24"/>
    </row>
    <row r="34" spans="1:7" ht="45.75" customHeight="1">
      <c r="A34" s="39" t="s">
        <v>18</v>
      </c>
      <c r="B34" s="23" t="s">
        <v>19</v>
      </c>
      <c r="C34" s="24"/>
      <c r="D34" s="23" t="s">
        <v>19</v>
      </c>
      <c r="E34" s="24"/>
      <c r="F34" s="23" t="s">
        <v>19</v>
      </c>
      <c r="G34" s="24"/>
    </row>
    <row r="35" spans="1:7" ht="12.75">
      <c r="A35" s="25" t="s">
        <v>124</v>
      </c>
      <c r="B35" s="26"/>
      <c r="C35" s="28"/>
      <c r="D35" s="26"/>
      <c r="E35" s="28"/>
      <c r="F35" s="26"/>
      <c r="G35" s="28"/>
    </row>
    <row r="36" spans="1:7" ht="32.25" customHeight="1">
      <c r="A36" s="40" t="s">
        <v>60</v>
      </c>
      <c r="B36" s="105" t="s">
        <v>177</v>
      </c>
      <c r="C36" s="24"/>
      <c r="D36" s="23" t="s">
        <v>89</v>
      </c>
      <c r="E36" s="24"/>
      <c r="F36" s="23" t="s">
        <v>160</v>
      </c>
      <c r="G36" s="24"/>
    </row>
    <row r="37" spans="1:7" ht="12.75">
      <c r="A37" s="25" t="s">
        <v>163</v>
      </c>
      <c r="B37" s="26"/>
      <c r="C37" s="28"/>
      <c r="D37" s="26"/>
      <c r="E37" s="28"/>
      <c r="F37" s="26"/>
      <c r="G37" s="28"/>
    </row>
    <row r="38" spans="1:7" ht="20.25" customHeight="1">
      <c r="A38" s="40" t="s">
        <v>61</v>
      </c>
      <c r="B38" s="105" t="s">
        <v>178</v>
      </c>
      <c r="C38" s="24"/>
      <c r="D38" s="23" t="s">
        <v>179</v>
      </c>
      <c r="E38" s="24"/>
      <c r="F38" s="23" t="s">
        <v>161</v>
      </c>
      <c r="G38" s="24"/>
    </row>
    <row r="39" spans="1:7" ht="83.25" customHeight="1">
      <c r="A39" s="31" t="s">
        <v>11</v>
      </c>
      <c r="B39" s="41" t="s">
        <v>82</v>
      </c>
      <c r="C39" s="24"/>
      <c r="D39" s="41" t="s">
        <v>90</v>
      </c>
      <c r="E39" s="24"/>
      <c r="F39" s="87" t="s">
        <v>162</v>
      </c>
      <c r="G39" s="24"/>
    </row>
    <row r="40" spans="1:7" ht="38.25">
      <c r="A40" s="31" t="s">
        <v>164</v>
      </c>
      <c r="B40" s="42"/>
      <c r="C40" s="24"/>
      <c r="D40" s="42" t="s">
        <v>13</v>
      </c>
      <c r="E40" s="24"/>
      <c r="F40" s="89" t="s">
        <v>165</v>
      </c>
      <c r="G40" s="24"/>
    </row>
    <row r="41" spans="1:7" ht="12.75">
      <c r="A41" s="31" t="s">
        <v>12</v>
      </c>
      <c r="B41" s="23" t="s">
        <v>15</v>
      </c>
      <c r="C41" s="24"/>
      <c r="D41" s="23" t="s">
        <v>15</v>
      </c>
      <c r="E41" s="24"/>
      <c r="F41" s="23" t="s">
        <v>15</v>
      </c>
      <c r="G41" s="24"/>
    </row>
    <row r="42" spans="1:7" ht="12.75">
      <c r="A42" s="31" t="s">
        <v>23</v>
      </c>
      <c r="B42" s="43" t="s">
        <v>13</v>
      </c>
      <c r="C42" s="44"/>
      <c r="D42" s="43" t="s">
        <v>13</v>
      </c>
      <c r="E42" s="44"/>
      <c r="F42" s="43">
        <v>20660</v>
      </c>
      <c r="G42" s="44"/>
    </row>
    <row r="43" spans="1:7" ht="13.5" thickBot="1">
      <c r="A43" s="32" t="s">
        <v>63</v>
      </c>
      <c r="B43" s="45" t="s">
        <v>13</v>
      </c>
      <c r="C43" s="46"/>
      <c r="D43" s="45" t="s">
        <v>13</v>
      </c>
      <c r="E43" s="46"/>
      <c r="F43" s="45">
        <f>F42*1.21</f>
        <v>24998.6</v>
      </c>
      <c r="G43" s="46"/>
    </row>
    <row r="44" spans="6:7" ht="38.25" customHeight="1">
      <c r="F44" s="2"/>
      <c r="G44" s="2"/>
    </row>
    <row r="45" spans="1:7" ht="32.25" customHeight="1">
      <c r="A45" s="119" t="s">
        <v>51</v>
      </c>
      <c r="B45" s="119"/>
      <c r="C45" s="119"/>
      <c r="D45" s="119"/>
      <c r="E45" s="119"/>
      <c r="F45" s="119"/>
      <c r="G45" s="119"/>
    </row>
    <row r="46" spans="1:7" ht="32.25" customHeight="1">
      <c r="A46" s="120" t="s">
        <v>52</v>
      </c>
      <c r="B46" s="120"/>
      <c r="C46" s="120"/>
      <c r="D46" s="120"/>
      <c r="E46" s="120"/>
      <c r="F46" s="120"/>
      <c r="G46" s="120"/>
    </row>
    <row r="47" ht="15">
      <c r="F47" s="36"/>
    </row>
    <row r="48" ht="15">
      <c r="F48" s="37"/>
    </row>
    <row r="49" spans="6:7" ht="12.75">
      <c r="F49" s="2"/>
      <c r="G49" s="2"/>
    </row>
    <row r="57" ht="15" customHeight="1"/>
    <row r="58" ht="15" customHeight="1"/>
  </sheetData>
  <mergeCells count="8">
    <mergeCell ref="A45:G45"/>
    <mergeCell ref="A46:G46"/>
    <mergeCell ref="F4:G4"/>
    <mergeCell ref="F5:G5"/>
    <mergeCell ref="D5:E5"/>
    <mergeCell ref="D4:E4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A469-DAE7-40ED-A4DC-1AEB3AC978CE}">
  <dimension ref="A1:G48"/>
  <sheetViews>
    <sheetView workbookViewId="0" topLeftCell="A1">
      <selection activeCell="F33" sqref="F33"/>
    </sheetView>
  </sheetViews>
  <sheetFormatPr defaultColWidth="9.140625" defaultRowHeight="15"/>
  <cols>
    <col min="1" max="1" width="29.00390625" style="0" customWidth="1"/>
    <col min="2" max="7" width="31.7109375" style="0" customWidth="1"/>
  </cols>
  <sheetData>
    <row r="1" spans="1:3" ht="15.75">
      <c r="A1" s="127" t="s">
        <v>69</v>
      </c>
      <c r="B1" s="127"/>
      <c r="C1" s="127"/>
    </row>
    <row r="2" spans="1:3" ht="15">
      <c r="A2" s="128" t="s">
        <v>95</v>
      </c>
      <c r="B2" s="128"/>
      <c r="C2" s="128"/>
    </row>
    <row r="3" spans="1:5" ht="15.75" thickBot="1">
      <c r="A3" s="52"/>
      <c r="B3" s="52"/>
      <c r="C3" s="52"/>
      <c r="D3" s="52"/>
      <c r="E3" s="52"/>
    </row>
    <row r="4" spans="1:7" ht="15.75" thickBot="1">
      <c r="A4" s="53"/>
      <c r="B4" s="129" t="s">
        <v>129</v>
      </c>
      <c r="C4" s="130"/>
      <c r="D4" s="129" t="s">
        <v>142</v>
      </c>
      <c r="E4" s="130"/>
      <c r="F4" s="129" t="s">
        <v>166</v>
      </c>
      <c r="G4" s="130"/>
    </row>
    <row r="5" spans="1:7" ht="15.75" thickBot="1">
      <c r="A5" s="54" t="s">
        <v>96</v>
      </c>
      <c r="B5" s="123" t="s">
        <v>27</v>
      </c>
      <c r="C5" s="124"/>
      <c r="D5" s="123" t="s">
        <v>27</v>
      </c>
      <c r="E5" s="124"/>
      <c r="F5" s="123" t="s">
        <v>27</v>
      </c>
      <c r="G5" s="124"/>
    </row>
    <row r="6" spans="1:7" ht="15">
      <c r="A6" s="55" t="s">
        <v>0</v>
      </c>
      <c r="B6" s="56" t="s">
        <v>24</v>
      </c>
      <c r="C6" s="57" t="s">
        <v>25</v>
      </c>
      <c r="D6" s="56" t="s">
        <v>24</v>
      </c>
      <c r="E6" s="57" t="s">
        <v>25</v>
      </c>
      <c r="F6" s="91" t="s">
        <v>24</v>
      </c>
      <c r="G6" s="92" t="s">
        <v>25</v>
      </c>
    </row>
    <row r="7" spans="1:7" ht="15">
      <c r="A7" s="58" t="s">
        <v>97</v>
      </c>
      <c r="B7" s="59"/>
      <c r="C7" s="60"/>
      <c r="D7" s="59"/>
      <c r="E7" s="60"/>
      <c r="F7" s="93"/>
      <c r="G7" s="94"/>
    </row>
    <row r="8" spans="1:7" ht="15">
      <c r="A8" s="61" t="s">
        <v>98</v>
      </c>
      <c r="B8" s="62" t="s">
        <v>130</v>
      </c>
      <c r="C8" s="63"/>
      <c r="D8" s="62" t="s">
        <v>130</v>
      </c>
      <c r="E8" s="63"/>
      <c r="F8" s="95" t="s">
        <v>130</v>
      </c>
      <c r="G8" s="96"/>
    </row>
    <row r="9" spans="1:7" ht="15">
      <c r="A9" s="61" t="s">
        <v>99</v>
      </c>
      <c r="B9" s="64" t="s">
        <v>100</v>
      </c>
      <c r="C9" s="63"/>
      <c r="D9" s="64" t="s">
        <v>100</v>
      </c>
      <c r="E9" s="63"/>
      <c r="F9" s="97" t="s">
        <v>100</v>
      </c>
      <c r="G9" s="96"/>
    </row>
    <row r="10" spans="1:7" ht="15">
      <c r="A10" s="61" t="s">
        <v>101</v>
      </c>
      <c r="B10" s="64" t="s">
        <v>35</v>
      </c>
      <c r="C10" s="63"/>
      <c r="D10" s="64" t="s">
        <v>35</v>
      </c>
      <c r="E10" s="63"/>
      <c r="F10" s="97" t="s">
        <v>35</v>
      </c>
      <c r="G10" s="96"/>
    </row>
    <row r="11" spans="1:7" ht="15">
      <c r="A11" s="61" t="s">
        <v>102</v>
      </c>
      <c r="B11" s="64" t="s">
        <v>103</v>
      </c>
      <c r="C11" s="63"/>
      <c r="D11" s="64" t="s">
        <v>43</v>
      </c>
      <c r="E11" s="63"/>
      <c r="F11" s="97" t="s">
        <v>43</v>
      </c>
      <c r="G11" s="96"/>
    </row>
    <row r="12" spans="1:7" ht="15">
      <c r="A12" s="61" t="s">
        <v>104</v>
      </c>
      <c r="B12" s="64" t="s">
        <v>13</v>
      </c>
      <c r="C12" s="63"/>
      <c r="D12" s="64" t="s">
        <v>13</v>
      </c>
      <c r="E12" s="63"/>
      <c r="F12" s="97" t="s">
        <v>13</v>
      </c>
      <c r="G12" s="96"/>
    </row>
    <row r="13" spans="1:7" ht="15">
      <c r="A13" s="58" t="s">
        <v>2</v>
      </c>
      <c r="B13" s="65"/>
      <c r="C13" s="66"/>
      <c r="D13" s="65"/>
      <c r="E13" s="66"/>
      <c r="F13" s="98"/>
      <c r="G13" s="99"/>
    </row>
    <row r="14" spans="1:7" ht="38.25">
      <c r="A14" s="61" t="s">
        <v>105</v>
      </c>
      <c r="B14" s="64" t="s">
        <v>131</v>
      </c>
      <c r="C14" s="63"/>
      <c r="D14" s="64" t="s">
        <v>136</v>
      </c>
      <c r="E14" s="63"/>
      <c r="F14" s="97" t="s">
        <v>136</v>
      </c>
      <c r="G14" s="96"/>
    </row>
    <row r="15" spans="1:7" ht="15">
      <c r="A15" s="58" t="s">
        <v>106</v>
      </c>
      <c r="B15" s="65"/>
      <c r="C15" s="66"/>
      <c r="D15" s="65"/>
      <c r="E15" s="66"/>
      <c r="F15" s="98"/>
      <c r="G15" s="99"/>
    </row>
    <row r="16" spans="1:7" ht="25.5">
      <c r="A16" s="61" t="s">
        <v>107</v>
      </c>
      <c r="B16" s="64" t="s">
        <v>108</v>
      </c>
      <c r="C16" s="63"/>
      <c r="D16" s="64" t="s">
        <v>108</v>
      </c>
      <c r="E16" s="63"/>
      <c r="F16" s="97" t="s">
        <v>108</v>
      </c>
      <c r="G16" s="96"/>
    </row>
    <row r="17" spans="1:7" ht="15">
      <c r="A17" s="58" t="s">
        <v>3</v>
      </c>
      <c r="B17" s="67"/>
      <c r="C17" s="68"/>
      <c r="D17" s="67"/>
      <c r="E17" s="68"/>
      <c r="F17" s="100"/>
      <c r="G17" s="101"/>
    </row>
    <row r="18" spans="1:7" ht="15">
      <c r="A18" s="69" t="s">
        <v>109</v>
      </c>
      <c r="B18" s="70" t="s">
        <v>133</v>
      </c>
      <c r="C18" s="71"/>
      <c r="D18" s="70" t="s">
        <v>133</v>
      </c>
      <c r="E18" s="71"/>
      <c r="F18" s="102" t="s">
        <v>133</v>
      </c>
      <c r="G18" s="103"/>
    </row>
    <row r="19" spans="1:7" ht="15">
      <c r="A19" s="69" t="s">
        <v>110</v>
      </c>
      <c r="B19" s="64" t="s">
        <v>132</v>
      </c>
      <c r="C19" s="63"/>
      <c r="D19" s="64" t="s">
        <v>137</v>
      </c>
      <c r="E19" s="63"/>
      <c r="F19" s="114" t="s">
        <v>167</v>
      </c>
      <c r="G19" s="96"/>
    </row>
    <row r="20" spans="1:7" ht="15">
      <c r="A20" s="58" t="s">
        <v>17</v>
      </c>
      <c r="B20" s="65"/>
      <c r="C20" s="66"/>
      <c r="D20" s="65"/>
      <c r="E20" s="66"/>
      <c r="F20" s="98"/>
      <c r="G20" s="99"/>
    </row>
    <row r="21" spans="1:7" ht="15">
      <c r="A21" s="61" t="s">
        <v>16</v>
      </c>
      <c r="B21" s="64" t="s">
        <v>13</v>
      </c>
      <c r="C21" s="72"/>
      <c r="D21" s="64" t="s">
        <v>13</v>
      </c>
      <c r="E21" s="72"/>
      <c r="F21" s="97" t="s">
        <v>13</v>
      </c>
      <c r="G21" s="104"/>
    </row>
    <row r="22" spans="1:7" ht="15">
      <c r="A22" s="58" t="s">
        <v>5</v>
      </c>
      <c r="B22" s="67"/>
      <c r="C22" s="68"/>
      <c r="D22" s="67"/>
      <c r="E22" s="68"/>
      <c r="F22" s="100"/>
      <c r="G22" s="101"/>
    </row>
    <row r="23" spans="1:7" ht="15">
      <c r="A23" s="61" t="s">
        <v>101</v>
      </c>
      <c r="B23" s="64" t="s">
        <v>6</v>
      </c>
      <c r="C23" s="63"/>
      <c r="D23" s="64" t="s">
        <v>6</v>
      </c>
      <c r="E23" s="63"/>
      <c r="F23" s="97" t="s">
        <v>6</v>
      </c>
      <c r="G23" s="96"/>
    </row>
    <row r="24" spans="1:7" ht="15">
      <c r="A24" s="58" t="s">
        <v>7</v>
      </c>
      <c r="B24" s="67"/>
      <c r="C24" s="68"/>
      <c r="D24" s="67"/>
      <c r="E24" s="68"/>
      <c r="F24" s="100"/>
      <c r="G24" s="101"/>
    </row>
    <row r="25" spans="1:7" ht="15">
      <c r="A25" s="61" t="s">
        <v>101</v>
      </c>
      <c r="B25" s="64" t="s">
        <v>6</v>
      </c>
      <c r="C25" s="63"/>
      <c r="D25" s="64" t="s">
        <v>6</v>
      </c>
      <c r="E25" s="63"/>
      <c r="F25" s="97" t="s">
        <v>6</v>
      </c>
      <c r="G25" s="96"/>
    </row>
    <row r="26" spans="1:7" ht="15">
      <c r="A26" s="58" t="s">
        <v>111</v>
      </c>
      <c r="B26" s="67"/>
      <c r="C26" s="68"/>
      <c r="D26" s="67"/>
      <c r="E26" s="68"/>
      <c r="F26" s="100"/>
      <c r="G26" s="101"/>
    </row>
    <row r="27" spans="1:7" ht="15">
      <c r="A27" s="61" t="s">
        <v>112</v>
      </c>
      <c r="B27" s="64" t="s">
        <v>6</v>
      </c>
      <c r="C27" s="63"/>
      <c r="D27" s="64" t="s">
        <v>6</v>
      </c>
      <c r="E27" s="63"/>
      <c r="F27" s="97" t="s">
        <v>6</v>
      </c>
      <c r="G27" s="96"/>
    </row>
    <row r="28" spans="1:7" ht="15">
      <c r="A28" s="61" t="s">
        <v>113</v>
      </c>
      <c r="B28" s="23" t="s">
        <v>9</v>
      </c>
      <c r="C28" s="71"/>
      <c r="D28" s="23" t="s">
        <v>139</v>
      </c>
      <c r="E28" s="71"/>
      <c r="F28" s="105" t="s">
        <v>139</v>
      </c>
      <c r="G28" s="103"/>
    </row>
    <row r="29" spans="1:7" ht="15">
      <c r="A29" s="61" t="s">
        <v>114</v>
      </c>
      <c r="B29" s="70" t="s">
        <v>10</v>
      </c>
      <c r="C29" s="71"/>
      <c r="D29" s="70" t="s">
        <v>138</v>
      </c>
      <c r="E29" s="71"/>
      <c r="F29" s="102" t="s">
        <v>138</v>
      </c>
      <c r="G29" s="103"/>
    </row>
    <row r="30" spans="1:7" ht="15">
      <c r="A30" s="61" t="s">
        <v>115</v>
      </c>
      <c r="B30" s="70" t="s">
        <v>10</v>
      </c>
      <c r="C30" s="71"/>
      <c r="D30" s="70" t="s">
        <v>10</v>
      </c>
      <c r="E30" s="71"/>
      <c r="F30" s="102" t="s">
        <v>10</v>
      </c>
      <c r="G30" s="103"/>
    </row>
    <row r="31" spans="1:7" ht="15">
      <c r="A31" s="58" t="s">
        <v>116</v>
      </c>
      <c r="B31" s="67"/>
      <c r="C31" s="68"/>
      <c r="D31" s="67"/>
      <c r="E31" s="68"/>
      <c r="F31" s="101"/>
      <c r="G31" s="101"/>
    </row>
    <row r="32" spans="1:7" ht="15">
      <c r="A32" s="61" t="s">
        <v>117</v>
      </c>
      <c r="B32" s="64" t="s">
        <v>6</v>
      </c>
      <c r="C32" s="63"/>
      <c r="D32" s="64" t="s">
        <v>13</v>
      </c>
      <c r="E32" s="63"/>
      <c r="F32" s="118" t="s">
        <v>6</v>
      </c>
      <c r="G32" s="96"/>
    </row>
    <row r="33" spans="1:7" ht="15">
      <c r="A33" s="58" t="s">
        <v>118</v>
      </c>
      <c r="B33" s="73"/>
      <c r="C33" s="74"/>
      <c r="D33" s="73"/>
      <c r="E33" s="74"/>
      <c r="F33" s="106"/>
      <c r="G33" s="107"/>
    </row>
    <row r="34" spans="1:7" ht="15">
      <c r="A34" s="75" t="s">
        <v>119</v>
      </c>
      <c r="B34" s="70" t="s">
        <v>134</v>
      </c>
      <c r="C34" s="71"/>
      <c r="D34" s="70" t="s">
        <v>134</v>
      </c>
      <c r="E34" s="71"/>
      <c r="F34" s="102" t="s">
        <v>134</v>
      </c>
      <c r="G34" s="103"/>
    </row>
    <row r="35" spans="1:7" ht="15">
      <c r="A35" s="61" t="s">
        <v>120</v>
      </c>
      <c r="B35" s="70" t="s">
        <v>121</v>
      </c>
      <c r="C35" s="71"/>
      <c r="D35" s="70" t="s">
        <v>121</v>
      </c>
      <c r="E35" s="71"/>
      <c r="F35" s="102" t="s">
        <v>121</v>
      </c>
      <c r="G35" s="103"/>
    </row>
    <row r="36" spans="1:7" ht="25.5">
      <c r="A36" s="61" t="s">
        <v>122</v>
      </c>
      <c r="B36" s="70" t="s">
        <v>135</v>
      </c>
      <c r="C36" s="71"/>
      <c r="D36" s="70" t="s">
        <v>13</v>
      </c>
      <c r="E36" s="71"/>
      <c r="F36" s="102" t="s">
        <v>13</v>
      </c>
      <c r="G36" s="103"/>
    </row>
    <row r="37" spans="1:7" ht="15">
      <c r="A37" s="58" t="s">
        <v>123</v>
      </c>
      <c r="B37" s="73"/>
      <c r="C37" s="74"/>
      <c r="D37" s="73"/>
      <c r="E37" s="74"/>
      <c r="F37" s="106"/>
      <c r="G37" s="107"/>
    </row>
    <row r="38" spans="1:7" ht="15">
      <c r="A38" s="61" t="s">
        <v>124</v>
      </c>
      <c r="B38" s="70" t="s">
        <v>125</v>
      </c>
      <c r="C38" s="71"/>
      <c r="D38" s="70" t="s">
        <v>140</v>
      </c>
      <c r="E38" s="71"/>
      <c r="F38" s="102" t="s">
        <v>140</v>
      </c>
      <c r="G38" s="103"/>
    </row>
    <row r="39" spans="1:7" ht="15">
      <c r="A39" s="61" t="s">
        <v>126</v>
      </c>
      <c r="B39" s="70" t="s">
        <v>13</v>
      </c>
      <c r="C39" s="71"/>
      <c r="D39" s="70" t="s">
        <v>13</v>
      </c>
      <c r="E39" s="71"/>
      <c r="F39" s="102" t="s">
        <v>13</v>
      </c>
      <c r="G39" s="103"/>
    </row>
    <row r="40" spans="1:7" ht="15">
      <c r="A40" s="76" t="s">
        <v>127</v>
      </c>
      <c r="B40" s="70" t="s">
        <v>13</v>
      </c>
      <c r="C40" s="71"/>
      <c r="D40" s="70" t="s">
        <v>13</v>
      </c>
      <c r="E40" s="71"/>
      <c r="F40" s="102" t="s">
        <v>13</v>
      </c>
      <c r="G40" s="103"/>
    </row>
    <row r="41" spans="1:7" ht="25.5">
      <c r="A41" s="61" t="s">
        <v>128</v>
      </c>
      <c r="B41" s="86" t="s">
        <v>145</v>
      </c>
      <c r="C41" s="71"/>
      <c r="D41" s="86" t="s">
        <v>141</v>
      </c>
      <c r="E41" s="71"/>
      <c r="F41" s="102" t="s">
        <v>168</v>
      </c>
      <c r="G41" s="103"/>
    </row>
    <row r="42" spans="1:7" ht="89.25">
      <c r="A42" s="77" t="s">
        <v>11</v>
      </c>
      <c r="B42" s="41" t="s">
        <v>90</v>
      </c>
      <c r="C42" s="78"/>
      <c r="D42" s="41" t="s">
        <v>90</v>
      </c>
      <c r="E42" s="78"/>
      <c r="F42" s="108" t="s">
        <v>90</v>
      </c>
      <c r="G42" s="109"/>
    </row>
    <row r="43" spans="1:7" ht="15">
      <c r="A43" s="77" t="s">
        <v>22</v>
      </c>
      <c r="B43" s="79"/>
      <c r="C43" s="80"/>
      <c r="D43" s="79"/>
      <c r="E43" s="80"/>
      <c r="F43" s="110"/>
      <c r="G43" s="111"/>
    </row>
    <row r="44" spans="1:7" ht="15">
      <c r="A44" s="77" t="s">
        <v>23</v>
      </c>
      <c r="B44" s="79">
        <f>B43/1.21</f>
        <v>0</v>
      </c>
      <c r="C44" s="80"/>
      <c r="D44" s="79">
        <f>D43/1.21</f>
        <v>0</v>
      </c>
      <c r="E44" s="80"/>
      <c r="F44" s="110">
        <v>0</v>
      </c>
      <c r="G44" s="111"/>
    </row>
    <row r="45" spans="1:7" ht="15.75" thickBot="1">
      <c r="A45" s="81" t="s">
        <v>12</v>
      </c>
      <c r="B45" s="82" t="s">
        <v>15</v>
      </c>
      <c r="C45" s="83"/>
      <c r="D45" s="82" t="s">
        <v>15</v>
      </c>
      <c r="E45" s="83"/>
      <c r="F45" s="112" t="s">
        <v>15</v>
      </c>
      <c r="G45" s="113"/>
    </row>
    <row r="46" spans="1:7" ht="15">
      <c r="A46" s="84"/>
      <c r="B46" s="84"/>
      <c r="C46" s="85"/>
      <c r="D46" s="84"/>
      <c r="E46" s="85"/>
      <c r="F46" s="90"/>
      <c r="G46" s="90"/>
    </row>
    <row r="47" spans="1:7" ht="57" customHeight="1">
      <c r="A47" s="119" t="s">
        <v>51</v>
      </c>
      <c r="B47" s="119"/>
      <c r="C47" s="119"/>
      <c r="F47" s="116"/>
      <c r="G47" s="116"/>
    </row>
    <row r="48" spans="1:7" ht="66" customHeight="1">
      <c r="A48" s="120" t="s">
        <v>52</v>
      </c>
      <c r="B48" s="120"/>
      <c r="C48" s="120"/>
      <c r="F48" s="115"/>
      <c r="G48" s="115"/>
    </row>
  </sheetData>
  <mergeCells count="10">
    <mergeCell ref="F4:G4"/>
    <mergeCell ref="F5:G5"/>
    <mergeCell ref="A48:C48"/>
    <mergeCell ref="D4:E4"/>
    <mergeCell ref="D5:E5"/>
    <mergeCell ref="A1:C1"/>
    <mergeCell ref="A2:C2"/>
    <mergeCell ref="B4:C4"/>
    <mergeCell ref="B5:C5"/>
    <mergeCell ref="A47:C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5DBA-7591-452B-A43C-9BCEB8DD98C4}">
  <sheetPr>
    <pageSetUpPr fitToPage="1"/>
  </sheetPr>
  <dimension ref="A1:E24"/>
  <sheetViews>
    <sheetView showGridLines="0" workbookViewId="0" topLeftCell="A1">
      <pane ySplit="4" topLeftCell="A5" activePane="bottomLeft" state="frozen"/>
      <selection pane="bottomLeft" activeCell="B21" sqref="B21"/>
    </sheetView>
  </sheetViews>
  <sheetFormatPr defaultColWidth="9.140625" defaultRowHeight="15"/>
  <cols>
    <col min="1" max="1" width="30.421875" style="2" customWidth="1"/>
    <col min="2" max="3" width="24.7109375" style="0" customWidth="1"/>
    <col min="4" max="5" width="23.8515625" style="2" customWidth="1"/>
    <col min="6" max="16384" width="9.140625" style="2" customWidth="1"/>
  </cols>
  <sheetData>
    <row r="1" spans="1:5" ht="24" customHeight="1">
      <c r="A1" s="135" t="s">
        <v>28</v>
      </c>
      <c r="B1" s="135"/>
      <c r="C1" s="135"/>
      <c r="D1" s="135"/>
      <c r="E1" s="135"/>
    </row>
    <row r="2" spans="1:5" ht="18.75" customHeight="1">
      <c r="A2" s="136" t="s">
        <v>50</v>
      </c>
      <c r="B2" s="136"/>
      <c r="C2" s="136"/>
      <c r="D2" s="136"/>
      <c r="E2" s="136"/>
    </row>
    <row r="3" spans="2:3" ht="13.5" thickBot="1">
      <c r="B3" s="47"/>
      <c r="C3" s="47"/>
    </row>
    <row r="4" spans="2:5" s="1" customFormat="1" ht="35.1" customHeight="1" thickBot="1">
      <c r="B4" s="131" t="s">
        <v>91</v>
      </c>
      <c r="C4" s="132"/>
      <c r="D4" s="131" t="s">
        <v>170</v>
      </c>
      <c r="E4" s="132"/>
    </row>
    <row r="5" spans="1:5" s="1" customFormat="1" ht="48.75" customHeight="1" thickBot="1">
      <c r="A5" s="18" t="s">
        <v>26</v>
      </c>
      <c r="B5" s="133" t="s">
        <v>27</v>
      </c>
      <c r="C5" s="134"/>
      <c r="D5" s="133" t="s">
        <v>27</v>
      </c>
      <c r="E5" s="134"/>
    </row>
    <row r="6" spans="1:5" s="1" customFormat="1" ht="27.75" customHeight="1">
      <c r="A6" s="19" t="s">
        <v>0</v>
      </c>
      <c r="B6" s="20" t="s">
        <v>24</v>
      </c>
      <c r="C6" s="21" t="s">
        <v>25</v>
      </c>
      <c r="D6" s="20" t="s">
        <v>24</v>
      </c>
      <c r="E6" s="21" t="s">
        <v>25</v>
      </c>
    </row>
    <row r="7" spans="1:5" ht="18" customHeight="1">
      <c r="A7" s="13" t="s">
        <v>31</v>
      </c>
      <c r="B7" s="3" t="s">
        <v>66</v>
      </c>
      <c r="C7" s="4"/>
      <c r="D7" s="3" t="s">
        <v>67</v>
      </c>
      <c r="E7" s="4"/>
    </row>
    <row r="8" spans="1:5" ht="18" customHeight="1">
      <c r="A8" s="13" t="s">
        <v>32</v>
      </c>
      <c r="B8" s="3" t="s">
        <v>33</v>
      </c>
      <c r="C8" s="4"/>
      <c r="D8" s="3" t="s">
        <v>68</v>
      </c>
      <c r="E8" s="4"/>
    </row>
    <row r="9" spans="1:5" ht="18" customHeight="1">
      <c r="A9" s="13" t="s">
        <v>34</v>
      </c>
      <c r="B9" s="3" t="s">
        <v>35</v>
      </c>
      <c r="C9" s="4"/>
      <c r="D9" s="3" t="s">
        <v>35</v>
      </c>
      <c r="E9" s="4"/>
    </row>
    <row r="10" spans="1:5" ht="18" customHeight="1">
      <c r="A10" s="13" t="s">
        <v>36</v>
      </c>
      <c r="B10" s="5" t="s">
        <v>53</v>
      </c>
      <c r="C10" s="4"/>
      <c r="D10" s="5" t="s">
        <v>37</v>
      </c>
      <c r="E10" s="4"/>
    </row>
    <row r="11" spans="1:5" ht="18" customHeight="1">
      <c r="A11" s="13" t="s">
        <v>38</v>
      </c>
      <c r="B11" s="5" t="s">
        <v>92</v>
      </c>
      <c r="C11" s="4"/>
      <c r="D11" s="5" t="s">
        <v>13</v>
      </c>
      <c r="E11" s="4"/>
    </row>
    <row r="12" spans="1:5" ht="18" customHeight="1">
      <c r="A12" s="13" t="s">
        <v>39</v>
      </c>
      <c r="B12" s="3" t="s">
        <v>40</v>
      </c>
      <c r="C12" s="4"/>
      <c r="D12" s="3" t="s">
        <v>40</v>
      </c>
      <c r="E12" s="4"/>
    </row>
    <row r="13" spans="1:5" ht="25.5">
      <c r="A13" s="13" t="s">
        <v>41</v>
      </c>
      <c r="B13" s="3" t="s">
        <v>93</v>
      </c>
      <c r="C13" s="4"/>
      <c r="D13" s="3" t="s">
        <v>143</v>
      </c>
      <c r="E13" s="4"/>
    </row>
    <row r="14" spans="1:5" ht="18" customHeight="1">
      <c r="A14" s="13" t="s">
        <v>42</v>
      </c>
      <c r="B14" s="3" t="s">
        <v>43</v>
      </c>
      <c r="C14" s="4"/>
      <c r="D14" s="3" t="s">
        <v>43</v>
      </c>
      <c r="E14" s="4"/>
    </row>
    <row r="15" spans="1:5" ht="18" customHeight="1">
      <c r="A15" s="14" t="s">
        <v>44</v>
      </c>
      <c r="B15" s="6"/>
      <c r="C15" s="7"/>
      <c r="D15" s="6"/>
      <c r="E15" s="7"/>
    </row>
    <row r="16" spans="1:5" ht="63.75">
      <c r="A16" s="15" t="s">
        <v>45</v>
      </c>
      <c r="B16" s="8" t="s">
        <v>94</v>
      </c>
      <c r="C16" s="9"/>
      <c r="D16" s="8" t="s">
        <v>13</v>
      </c>
      <c r="E16" s="9"/>
    </row>
    <row r="17" spans="1:5" ht="18" customHeight="1">
      <c r="A17" s="15" t="s">
        <v>46</v>
      </c>
      <c r="B17" s="8" t="s">
        <v>10</v>
      </c>
      <c r="C17" s="4"/>
      <c r="D17" s="8" t="s">
        <v>13</v>
      </c>
      <c r="E17" s="4"/>
    </row>
    <row r="18" spans="1:5" ht="38.25">
      <c r="A18" s="15" t="s">
        <v>47</v>
      </c>
      <c r="B18" s="8" t="s">
        <v>13</v>
      </c>
      <c r="C18" s="4"/>
      <c r="D18" s="8" t="s">
        <v>144</v>
      </c>
      <c r="E18" s="4"/>
    </row>
    <row r="19" spans="1:5" ht="18" customHeight="1">
      <c r="A19" s="13" t="s">
        <v>23</v>
      </c>
      <c r="B19" s="17" t="s">
        <v>13</v>
      </c>
      <c r="C19" s="10"/>
      <c r="D19" s="17">
        <v>4545</v>
      </c>
      <c r="E19" s="10"/>
    </row>
    <row r="20" spans="1:5" ht="18" customHeight="1">
      <c r="A20" s="13" t="s">
        <v>22</v>
      </c>
      <c r="B20" s="117" t="s">
        <v>13</v>
      </c>
      <c r="C20" s="10"/>
      <c r="D20" s="17">
        <f>D19*1.21</f>
        <v>5499.45</v>
      </c>
      <c r="E20" s="10"/>
    </row>
    <row r="21" spans="1:5" ht="18" customHeight="1" thickBot="1">
      <c r="A21" s="16" t="s">
        <v>12</v>
      </c>
      <c r="B21" s="11" t="s">
        <v>48</v>
      </c>
      <c r="C21" s="12"/>
      <c r="D21" s="11" t="s">
        <v>48</v>
      </c>
      <c r="E21" s="12"/>
    </row>
    <row r="22" ht="18" customHeight="1"/>
    <row r="23" spans="1:5" ht="58.5" customHeight="1">
      <c r="A23" s="119" t="s">
        <v>51</v>
      </c>
      <c r="B23" s="119"/>
      <c r="C23" s="119"/>
      <c r="D23" s="119"/>
      <c r="E23" s="119"/>
    </row>
    <row r="24" spans="1:5" ht="68.25" customHeight="1">
      <c r="A24" s="120" t="s">
        <v>52</v>
      </c>
      <c r="B24" s="120"/>
      <c r="C24" s="120"/>
      <c r="D24" s="120"/>
      <c r="E24" s="120"/>
    </row>
    <row r="25" ht="21.75" customHeight="1"/>
    <row r="26" ht="29.25" customHeight="1"/>
    <row r="27" ht="18" customHeight="1"/>
    <row r="28" ht="31.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18.15" customHeight="1"/>
    <row r="39" ht="22.15" customHeight="1"/>
  </sheetData>
  <mergeCells count="8">
    <mergeCell ref="D4:E4"/>
    <mergeCell ref="D5:E5"/>
    <mergeCell ref="A23:E23"/>
    <mergeCell ref="A24:E24"/>
    <mergeCell ref="A1:E1"/>
    <mergeCell ref="A2:E2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812ED0-768C-45D1-B9DE-012403617975}">
  <ds:schemaRefs>
    <ds:schemaRef ds:uri="http://purl.org/dc/elements/1.1/"/>
    <ds:schemaRef ds:uri="http://schemas.microsoft.com/office/2006/metadata/properties"/>
    <ds:schemaRef ds:uri="ff89f3b2-28a9-4f01-9c73-1e0cfb4545f9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3242a207-232e-4ab2-99aa-e14a4a2c43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Jindřich Cinka</cp:lastModifiedBy>
  <cp:lastPrinted>2019-06-24T08:36:56Z</cp:lastPrinted>
  <dcterms:created xsi:type="dcterms:W3CDTF">2018-06-20T11:31:15Z</dcterms:created>
  <dcterms:modified xsi:type="dcterms:W3CDTF">2021-07-27T07:29:07Z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