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240" yWindow="60" windowWidth="18195" windowHeight="748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<sst xmlns="http://schemas.openxmlformats.org/spreadsheetml/2006/main" count="54" uniqueCount="45">
  <si>
    <t>II/150 Boskovice ul. Sušilova</t>
  </si>
  <si>
    <t>t</t>
  </si>
  <si>
    <t>ks</t>
  </si>
  <si>
    <t>Výšková úprava vpustí</t>
  </si>
  <si>
    <t>Celkem bez DPH</t>
  </si>
  <si>
    <t>DPH 21%</t>
  </si>
  <si>
    <t>Celkem včetně DPH</t>
  </si>
  <si>
    <t>m.j.</t>
  </si>
  <si>
    <t>počet m.j.</t>
  </si>
  <si>
    <t>m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</si>
  <si>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</si>
  <si>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 </t>
  </si>
  <si>
    <t>Asfaltový beton ACO 11+ tl. 50 mm</t>
  </si>
  <si>
    <t>rozebrání stáv. vpusti, zásyp, výkop, dodávka a montáž vpusti, přípojka do 3,00 m</t>
  </si>
  <si>
    <t>Přemístění vpustí</t>
  </si>
  <si>
    <t>Spojovací postřik z emulze do 0,50 kg/m2</t>
  </si>
  <si>
    <t>Rozebrání přídlažby z kostek</t>
  </si>
  <si>
    <t>vyrovnání nerovností po frézování, vyplnění rýhy po odstranění přídlažby</t>
  </si>
  <si>
    <t>Vodorovné dopravní značení - studený strukturální plast</t>
  </si>
  <si>
    <t>Vodorovné dopravní značení - stěrkový hladký plast</t>
  </si>
  <si>
    <t>vodicí pruhy š. 0,25 m, středová čára š. 0,125 m</t>
  </si>
  <si>
    <t>přechody pro chodce, šipky, dopravní stíny</t>
  </si>
  <si>
    <t>Ošetření středové spáry</t>
  </si>
  <si>
    <t>frézování, vyfoukání, vyplnění pružnou zálivkou</t>
  </si>
  <si>
    <t>Dopravní značky základní velikosti</t>
  </si>
  <si>
    <t>dodávka, montáž, demontáž</t>
  </si>
  <si>
    <t>ocel, folie tř. 1, dodávka, montáž, demontáž</t>
  </si>
  <si>
    <t>Projednání a vyřízení uzavírky</t>
  </si>
  <si>
    <t>Semaforová souprava  - pronájem</t>
  </si>
  <si>
    <t>den</t>
  </si>
  <si>
    <t>Popis položky</t>
  </si>
  <si>
    <t>j.cena</t>
  </si>
  <si>
    <t>Pol.č.</t>
  </si>
  <si>
    <t>bm</t>
  </si>
  <si>
    <t>Frézování stávajícího povrchu tl. 50 mm s odvozem do 3 km</t>
  </si>
  <si>
    <t>Vodorovné dopravní značení - studený profilovaný plast</t>
  </si>
  <si>
    <t>vodicí linie pro nevidomé -  3 pruhy</t>
  </si>
  <si>
    <t>cena celkem</t>
  </si>
  <si>
    <t>Kód pol.</t>
  </si>
  <si>
    <t>113723a</t>
  </si>
  <si>
    <t>574A44</t>
  </si>
  <si>
    <t>11317a</t>
  </si>
  <si>
    <t>frézování, naložení, odvoz do 3 km na skládku SÚS, zametení</t>
  </si>
  <si>
    <t>Vyrovnání lokálních nerovností asfaltovým betonem ACO 11+</t>
  </si>
  <si>
    <t>Soupis prací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</si>
</sst>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ck"/>
      <right/>
      <top style="thin"/>
      <bottom style="thin"/>
    </border>
    <border>
      <left/>
      <right/>
      <top style="thin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 style="thin"/>
      <top style="thick"/>
      <bottom style="thick"/>
    </border>
    <border>
      <left/>
      <right style="thin"/>
      <top style="thick"/>
      <bottom style="thin"/>
    </border>
    <border>
      <left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5">
    <xf numFmtId="0" fontId="0" fillId="0" borderId="0" xfId="0"/>
    <xf numFmtId="3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4" fontId="0" fillId="0" borderId="2" xfId="0" applyNumberFormat="1" applyBorder="1"/>
    <xf numFmtId="0" fontId="0" fillId="0" borderId="2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4" xfId="0" applyNumberForma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6" xfId="0" applyNumberFormat="1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4" fontId="0" fillId="0" borderId="8" xfId="0" applyNumberFormat="1" applyBorder="1"/>
    <xf numFmtId="0" fontId="5" fillId="0" borderId="8" xfId="0" applyFont="1" applyBorder="1"/>
    <xf numFmtId="0" fontId="0" fillId="0" borderId="8" xfId="0" applyFont="1" applyBorder="1"/>
    <xf numFmtId="0" fontId="2" fillId="0" borderId="2" xfId="0" applyFont="1" applyBorder="1"/>
    <xf numFmtId="0" fontId="2" fillId="0" borderId="4" xfId="0" applyFont="1" applyBorder="1"/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0" fontId="7" fillId="0" borderId="0" xfId="0" applyFont="1"/>
    <xf numFmtId="0" fontId="6" fillId="2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5" xfId="0" applyNumberFormat="1" applyBorder="1"/>
    <xf numFmtId="4" fontId="0" fillId="0" borderId="16" xfId="0" applyNumberFormat="1" applyBorder="1"/>
    <xf numFmtId="4" fontId="2" fillId="2" borderId="16" xfId="0" applyNumberFormat="1" applyFont="1" applyFill="1" applyBorder="1"/>
    <xf numFmtId="4" fontId="0" fillId="0" borderId="17" xfId="0" applyNumberFormat="1" applyBorder="1"/>
    <xf numFmtId="4" fontId="2" fillId="2" borderId="18" xfId="0" applyNumberFormat="1" applyFont="1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21" xfId="0" applyNumberFormat="1" applyBorder="1"/>
    <xf numFmtId="4" fontId="0" fillId="0" borderId="22" xfId="0" applyNumberFormat="1" applyBorder="1"/>
    <xf numFmtId="0" fontId="0" fillId="0" borderId="6" xfId="0" applyFill="1" applyBorder="1"/>
    <xf numFmtId="0" fontId="5" fillId="0" borderId="21" xfId="0" applyFont="1" applyFill="1" applyBorder="1"/>
    <xf numFmtId="0" fontId="0" fillId="0" borderId="8" xfId="0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workbookViewId="0" topLeftCell="A1">
      <selection activeCell="I3" sqref="I3"/>
    </sheetView>
  </sheetViews>
  <sheetFormatPr defaultColWidth="9.140625" defaultRowHeight="15"/>
  <cols>
    <col min="1" max="1" width="10.140625" style="3" customWidth="1"/>
    <col min="2" max="2" width="11.7109375" style="3" customWidth="1"/>
    <col min="3" max="3" width="62.140625" style="0" customWidth="1"/>
    <col min="4" max="4" width="8.57421875" style="3" customWidth="1"/>
    <col min="5" max="6" width="15.7109375" style="4" customWidth="1"/>
    <col min="7" max="7" width="15.7109375" style="1" customWidth="1"/>
  </cols>
  <sheetData>
    <row r="1" ht="18.75">
      <c r="C1" s="2" t="s">
        <v>0</v>
      </c>
    </row>
    <row r="2" ht="19.5" thickBot="1">
      <c r="C2" s="28" t="s">
        <v>44</v>
      </c>
    </row>
    <row r="3" spans="1:7" ht="16.5" thickBot="1" thickTop="1">
      <c r="A3" s="24" t="s">
        <v>32</v>
      </c>
      <c r="B3" s="29" t="s">
        <v>38</v>
      </c>
      <c r="C3" s="25" t="s">
        <v>30</v>
      </c>
      <c r="D3" s="25" t="s">
        <v>7</v>
      </c>
      <c r="E3" s="26" t="s">
        <v>8</v>
      </c>
      <c r="F3" s="26" t="s">
        <v>31</v>
      </c>
      <c r="G3" s="27" t="s">
        <v>37</v>
      </c>
    </row>
    <row r="4" spans="1:7" ht="18" thickTop="1">
      <c r="A4" s="13">
        <v>1</v>
      </c>
      <c r="B4" s="30" t="s">
        <v>39</v>
      </c>
      <c r="C4" s="42" t="s">
        <v>34</v>
      </c>
      <c r="D4" s="14" t="s">
        <v>10</v>
      </c>
      <c r="E4" s="15">
        <v>2116</v>
      </c>
      <c r="F4" s="15"/>
      <c r="G4" s="32">
        <f>E4*F4</f>
        <v>0</v>
      </c>
    </row>
    <row r="5" spans="1:7" ht="15">
      <c r="A5" s="37"/>
      <c r="B5" s="38"/>
      <c r="C5" s="43" t="s">
        <v>42</v>
      </c>
      <c r="D5" s="39"/>
      <c r="E5" s="40"/>
      <c r="F5" s="40"/>
      <c r="G5" s="41"/>
    </row>
    <row r="6" spans="1:7" ht="17.25">
      <c r="A6" s="16">
        <v>2</v>
      </c>
      <c r="B6" s="31">
        <v>572213</v>
      </c>
      <c r="C6" s="17" t="s">
        <v>15</v>
      </c>
      <c r="D6" s="18" t="s">
        <v>10</v>
      </c>
      <c r="E6" s="19">
        <v>2116</v>
      </c>
      <c r="F6" s="19"/>
      <c r="G6" s="33">
        <f aca="true" t="shared" si="0" ref="G6:G26">E6*F6</f>
        <v>0</v>
      </c>
    </row>
    <row r="7" spans="1:7" ht="15">
      <c r="A7" s="16">
        <v>3</v>
      </c>
      <c r="B7" s="31">
        <v>577411</v>
      </c>
      <c r="C7" s="44" t="s">
        <v>43</v>
      </c>
      <c r="D7" s="18" t="s">
        <v>1</v>
      </c>
      <c r="E7" s="19">
        <v>100</v>
      </c>
      <c r="F7" s="19"/>
      <c r="G7" s="33">
        <f t="shared" si="0"/>
        <v>0</v>
      </c>
    </row>
    <row r="8" spans="1:7" ht="15">
      <c r="A8" s="16"/>
      <c r="B8" s="31"/>
      <c r="C8" s="20" t="s">
        <v>17</v>
      </c>
      <c r="D8" s="18"/>
      <c r="E8" s="19"/>
      <c r="F8" s="19"/>
      <c r="G8" s="33"/>
    </row>
    <row r="9" spans="1:7" ht="17.25">
      <c r="A9" s="16">
        <v>4</v>
      </c>
      <c r="B9" s="31" t="s">
        <v>40</v>
      </c>
      <c r="C9" s="17" t="s">
        <v>12</v>
      </c>
      <c r="D9" s="18" t="s">
        <v>10</v>
      </c>
      <c r="E9" s="19">
        <v>2116</v>
      </c>
      <c r="F9" s="19"/>
      <c r="G9" s="33">
        <f t="shared" si="0"/>
        <v>0</v>
      </c>
    </row>
    <row r="10" spans="1:7" ht="15">
      <c r="A10" s="16">
        <v>5</v>
      </c>
      <c r="B10" s="31">
        <v>89922</v>
      </c>
      <c r="C10" s="17" t="s">
        <v>3</v>
      </c>
      <c r="D10" s="18" t="s">
        <v>2</v>
      </c>
      <c r="E10" s="19">
        <v>3</v>
      </c>
      <c r="F10" s="19"/>
      <c r="G10" s="33">
        <f t="shared" si="0"/>
        <v>0</v>
      </c>
    </row>
    <row r="11" spans="1:7" ht="15">
      <c r="A11" s="16">
        <v>5</v>
      </c>
      <c r="B11" s="31">
        <v>89719</v>
      </c>
      <c r="C11" s="17" t="s">
        <v>14</v>
      </c>
      <c r="D11" s="18" t="s">
        <v>2</v>
      </c>
      <c r="E11" s="19">
        <v>3</v>
      </c>
      <c r="F11" s="19"/>
      <c r="G11" s="33">
        <f t="shared" si="0"/>
        <v>0</v>
      </c>
    </row>
    <row r="12" spans="1:7" ht="15">
      <c r="A12" s="16"/>
      <c r="B12" s="31"/>
      <c r="C12" s="20" t="s">
        <v>13</v>
      </c>
      <c r="D12" s="18"/>
      <c r="E12" s="19"/>
      <c r="F12" s="19"/>
      <c r="G12" s="33"/>
    </row>
    <row r="13" spans="1:7" ht="15">
      <c r="A13" s="16">
        <v>6</v>
      </c>
      <c r="B13" s="31" t="s">
        <v>41</v>
      </c>
      <c r="C13" s="17" t="s">
        <v>16</v>
      </c>
      <c r="D13" s="18" t="s">
        <v>9</v>
      </c>
      <c r="E13" s="19">
        <v>92</v>
      </c>
      <c r="F13" s="19"/>
      <c r="G13" s="33">
        <f t="shared" si="0"/>
        <v>0</v>
      </c>
    </row>
    <row r="14" spans="1:7" ht="15">
      <c r="A14" s="16">
        <v>7</v>
      </c>
      <c r="B14" s="31">
        <v>58990</v>
      </c>
      <c r="C14" s="17" t="s">
        <v>22</v>
      </c>
      <c r="D14" s="18" t="s">
        <v>9</v>
      </c>
      <c r="E14" s="19">
        <v>143</v>
      </c>
      <c r="F14" s="19"/>
      <c r="G14" s="33">
        <f t="shared" si="0"/>
        <v>0</v>
      </c>
    </row>
    <row r="15" spans="1:7" ht="15">
      <c r="A15" s="16" t="s">
        <v>11</v>
      </c>
      <c r="B15" s="31"/>
      <c r="C15" s="20" t="s">
        <v>23</v>
      </c>
      <c r="D15" s="18"/>
      <c r="E15" s="19"/>
      <c r="F15" s="19"/>
      <c r="G15" s="33"/>
    </row>
    <row r="16" spans="1:7" ht="17.25">
      <c r="A16" s="16">
        <v>8</v>
      </c>
      <c r="B16" s="31">
        <v>915221</v>
      </c>
      <c r="C16" s="17" t="s">
        <v>18</v>
      </c>
      <c r="D16" s="18" t="s">
        <v>10</v>
      </c>
      <c r="E16" s="19">
        <v>117.25</v>
      </c>
      <c r="F16" s="19"/>
      <c r="G16" s="33">
        <f t="shared" si="0"/>
        <v>0</v>
      </c>
    </row>
    <row r="17" spans="1:7" ht="15">
      <c r="A17" s="16"/>
      <c r="B17" s="31"/>
      <c r="C17" s="20" t="s">
        <v>20</v>
      </c>
      <c r="D17" s="18"/>
      <c r="E17" s="19"/>
      <c r="F17" s="19"/>
      <c r="G17" s="33"/>
    </row>
    <row r="18" spans="1:7" ht="17.25">
      <c r="A18" s="16">
        <v>9</v>
      </c>
      <c r="B18" s="31">
        <v>915211</v>
      </c>
      <c r="C18" s="17" t="s">
        <v>19</v>
      </c>
      <c r="D18" s="18" t="s">
        <v>10</v>
      </c>
      <c r="E18" s="19">
        <v>44</v>
      </c>
      <c r="F18" s="19"/>
      <c r="G18" s="33">
        <f t="shared" si="0"/>
        <v>0</v>
      </c>
    </row>
    <row r="19" spans="1:7" ht="15">
      <c r="A19" s="16"/>
      <c r="B19" s="31"/>
      <c r="C19" s="20" t="s">
        <v>21</v>
      </c>
      <c r="D19" s="18"/>
      <c r="E19" s="19"/>
      <c r="F19" s="19"/>
      <c r="G19" s="33"/>
    </row>
    <row r="20" spans="1:7" ht="15">
      <c r="A20" s="16">
        <v>10</v>
      </c>
      <c r="B20" s="31">
        <v>915229</v>
      </c>
      <c r="C20" s="21" t="s">
        <v>35</v>
      </c>
      <c r="D20" s="18" t="s">
        <v>33</v>
      </c>
      <c r="E20" s="19">
        <v>8</v>
      </c>
      <c r="F20" s="19"/>
      <c r="G20" s="33">
        <f t="shared" si="0"/>
        <v>0</v>
      </c>
    </row>
    <row r="21" spans="1:7" ht="15">
      <c r="A21" s="16"/>
      <c r="B21" s="31"/>
      <c r="C21" s="20" t="s">
        <v>36</v>
      </c>
      <c r="D21" s="18"/>
      <c r="E21" s="19"/>
      <c r="F21" s="19"/>
      <c r="G21" s="33"/>
    </row>
    <row r="22" spans="1:7" ht="15">
      <c r="A22" s="16">
        <v>11</v>
      </c>
      <c r="B22" s="31">
        <v>914124</v>
      </c>
      <c r="C22" s="17" t="s">
        <v>24</v>
      </c>
      <c r="D22" s="18" t="s">
        <v>2</v>
      </c>
      <c r="E22" s="19">
        <v>25</v>
      </c>
      <c r="F22" s="19"/>
      <c r="G22" s="33">
        <f t="shared" si="0"/>
        <v>0</v>
      </c>
    </row>
    <row r="23" spans="1:7" ht="15">
      <c r="A23" s="16"/>
      <c r="B23" s="31"/>
      <c r="C23" s="20" t="s">
        <v>26</v>
      </c>
      <c r="D23" s="18"/>
      <c r="E23" s="19"/>
      <c r="F23" s="19"/>
      <c r="G23" s="33"/>
    </row>
    <row r="24" spans="1:7" ht="15">
      <c r="A24" s="16">
        <v>12</v>
      </c>
      <c r="B24" s="31">
        <v>916159</v>
      </c>
      <c r="C24" s="21" t="s">
        <v>28</v>
      </c>
      <c r="D24" s="18" t="s">
        <v>29</v>
      </c>
      <c r="E24" s="19">
        <v>10</v>
      </c>
      <c r="F24" s="19"/>
      <c r="G24" s="33">
        <f t="shared" si="0"/>
        <v>0</v>
      </c>
    </row>
    <row r="25" spans="1:7" ht="15">
      <c r="A25" s="16"/>
      <c r="B25" s="31"/>
      <c r="C25" s="20" t="s">
        <v>25</v>
      </c>
      <c r="D25" s="18"/>
      <c r="E25" s="19"/>
      <c r="F25" s="19"/>
      <c r="G25" s="33"/>
    </row>
    <row r="26" spans="1:7" ht="15">
      <c r="A26" s="16">
        <v>13</v>
      </c>
      <c r="B26" s="31">
        <v>91690</v>
      </c>
      <c r="C26" s="21" t="s">
        <v>27</v>
      </c>
      <c r="D26" s="18" t="s">
        <v>2</v>
      </c>
      <c r="E26" s="19">
        <v>1</v>
      </c>
      <c r="F26" s="19"/>
      <c r="G26" s="33">
        <f t="shared" si="0"/>
        <v>0</v>
      </c>
    </row>
    <row r="27" spans="1:7" ht="15">
      <c r="A27" s="5"/>
      <c r="B27" s="7"/>
      <c r="C27" s="9"/>
      <c r="D27" s="7"/>
      <c r="E27" s="8"/>
      <c r="F27" s="8"/>
      <c r="G27" s="33"/>
    </row>
    <row r="28" spans="1:7" ht="15">
      <c r="A28" s="5"/>
      <c r="B28" s="7"/>
      <c r="C28" s="22" t="s">
        <v>4</v>
      </c>
      <c r="D28" s="7"/>
      <c r="E28" s="8"/>
      <c r="F28" s="8"/>
      <c r="G28" s="34">
        <f>SUM(G4:G26)</f>
        <v>0</v>
      </c>
    </row>
    <row r="29" spans="1:7" ht="15.75" thickBot="1">
      <c r="A29" s="5"/>
      <c r="B29" s="7"/>
      <c r="C29" s="6" t="s">
        <v>5</v>
      </c>
      <c r="D29" s="7"/>
      <c r="E29" s="8"/>
      <c r="F29" s="8"/>
      <c r="G29" s="35">
        <f>G28*0.21</f>
        <v>0</v>
      </c>
    </row>
    <row r="30" spans="1:7" ht="16.5" thickBot="1" thickTop="1">
      <c r="A30" s="10"/>
      <c r="B30" s="11"/>
      <c r="C30" s="23" t="s">
        <v>6</v>
      </c>
      <c r="D30" s="11"/>
      <c r="E30" s="12"/>
      <c r="F30" s="12"/>
      <c r="G30" s="36">
        <f>SUM(G28:G29)</f>
        <v>0</v>
      </c>
    </row>
    <row r="31" ht="15.75" thickTop="1"/>
    <row r="32" ht="15">
      <c r="D32" s="3" t="s">
        <v>11</v>
      </c>
    </row>
  </sheetData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Bažant Miloš</dc:creator>
  <cp:keywords/>
  <dc:description/>
  <cp:lastModifiedBy>tyc.jaroslav</cp:lastModifiedBy>
  <cp:lastPrinted>2014-05-15T11:16:25Z</cp:lastPrinted>
  <dcterms:created xsi:type="dcterms:W3CDTF">2014-01-21T06:32:12Z</dcterms:created>
  <dcterms:modified xsi:type="dcterms:W3CDTF">2014-05-15T11:16:27Z</dcterms:modified>
  <cp:category/>
  <cp:version/>
  <cp:contentType/>
  <cp:contentStatus/>
</cp:coreProperties>
</file>