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VZ_Administrace\JM_016_Domov_pro_seniory_Jevišovice\Havarie-rozvod-vody\01_ZD\210930_na profil\"/>
    </mc:Choice>
  </mc:AlternateContent>
  <xr:revisionPtr revIDLastSave="0" documentId="8_{68176182-F589-4396-9DBB-3266CD4D705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8" r:id="rId2"/>
    <sheet name="List3" sheetId="3" r:id="rId3"/>
    <sheet name="List4" sheetId="4" r:id="rId4"/>
    <sheet name="List5" sheetId="5" r:id="rId5"/>
    <sheet name="List6" sheetId="6" r:id="rId6"/>
    <sheet name="List7" sheetId="7" r:id="rId7"/>
  </sheets>
  <externalReferences>
    <externalReference r:id="rId8"/>
  </externalReferences>
  <definedNames>
    <definedName name="krizek">[1]zdroj_rozbal_dat!$B$1:$B$2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5" l="1"/>
  <c r="I12" i="4"/>
  <c r="I10" i="4"/>
  <c r="I38" i="4" l="1"/>
  <c r="H15" i="5"/>
  <c r="G15" i="5"/>
  <c r="F15" i="5"/>
  <c r="E15" i="5"/>
  <c r="D15" i="5"/>
  <c r="I14" i="5" l="1"/>
  <c r="I13" i="5"/>
  <c r="I11" i="5"/>
  <c r="I10" i="5"/>
  <c r="H13" i="6" l="1"/>
  <c r="H14" i="6"/>
  <c r="H15" i="6"/>
  <c r="H16" i="6"/>
  <c r="H17" i="6"/>
  <c r="H18" i="6"/>
  <c r="H19" i="6"/>
  <c r="H20" i="6"/>
  <c r="H12" i="6"/>
  <c r="H6" i="6"/>
  <c r="H7" i="6"/>
  <c r="H8" i="6"/>
  <c r="H9" i="6"/>
  <c r="H10" i="6"/>
  <c r="H5" i="6"/>
  <c r="H4" i="6"/>
  <c r="H3" i="6" l="1"/>
  <c r="H11" i="6"/>
  <c r="H21" i="6" s="1"/>
  <c r="I39" i="4"/>
  <c r="I40" i="4"/>
  <c r="I41" i="4"/>
  <c r="I42" i="4"/>
  <c r="I37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21" i="4"/>
  <c r="I20" i="4"/>
  <c r="I19" i="4"/>
  <c r="I18" i="4"/>
  <c r="I17" i="4"/>
  <c r="H43" i="4"/>
  <c r="G43" i="4"/>
  <c r="F43" i="4"/>
  <c r="E43" i="4"/>
  <c r="D43" i="4"/>
  <c r="H35" i="4"/>
  <c r="G35" i="4"/>
  <c r="E35" i="4"/>
  <c r="F35" i="4"/>
  <c r="D35" i="4"/>
  <c r="I43" i="4" l="1"/>
  <c r="I36" i="4"/>
  <c r="I35" i="4"/>
  <c r="I16" i="4"/>
  <c r="H33" i="5"/>
  <c r="G33" i="5"/>
  <c r="F33" i="5"/>
  <c r="E33" i="5"/>
  <c r="D33" i="5"/>
  <c r="I31" i="5"/>
  <c r="I29" i="5"/>
  <c r="I27" i="5"/>
  <c r="H23" i="5"/>
  <c r="G23" i="5"/>
  <c r="F23" i="5"/>
  <c r="E23" i="5"/>
  <c r="D23" i="5"/>
  <c r="I19" i="5"/>
  <c r="I9" i="5"/>
  <c r="H12" i="4"/>
  <c r="G12" i="4"/>
  <c r="F12" i="4"/>
  <c r="E12" i="4"/>
  <c r="D12" i="4"/>
  <c r="I8" i="4"/>
  <c r="I7" i="5" l="1"/>
  <c r="I15" i="5"/>
  <c r="H35" i="5"/>
  <c r="E35" i="5"/>
  <c r="I14" i="4"/>
  <c r="I25" i="5"/>
  <c r="I33" i="5"/>
  <c r="D35" i="5"/>
  <c r="G35" i="5"/>
  <c r="I17" i="5"/>
  <c r="I23" i="5"/>
  <c r="F35" i="5"/>
  <c r="I6" i="4"/>
  <c r="I35" i="5" l="1"/>
  <c r="I5" i="5"/>
</calcChain>
</file>

<file path=xl/sharedStrings.xml><?xml version="1.0" encoding="utf-8"?>
<sst xmlns="http://schemas.openxmlformats.org/spreadsheetml/2006/main" count="212" uniqueCount="171">
  <si>
    <t>pořízení dlouhodobého hmotného a nehmotného majetku</t>
  </si>
  <si>
    <t>technické zhodnocení hmotného a nehmotného majetku</t>
  </si>
  <si>
    <t>opravy vč. havárií</t>
  </si>
  <si>
    <t>údržba</t>
  </si>
  <si>
    <t>Předkladatel (organizace)</t>
  </si>
  <si>
    <t xml:space="preserve">Schválení záměru reprodukce majetku RJMK </t>
  </si>
  <si>
    <t>dne</t>
  </si>
  <si>
    <t>Schválení dodatku č. …..záměru reprodukce majetku RJMK</t>
  </si>
  <si>
    <t xml:space="preserve">usnesením č. </t>
  </si>
  <si>
    <t>Základní údaje</t>
  </si>
  <si>
    <t>Místo realizace záměru</t>
  </si>
  <si>
    <t>jedná se o majetek Jihomoravského kraje</t>
  </si>
  <si>
    <t>Vlastník objektu</t>
  </si>
  <si>
    <t>Vlastník pozemku</t>
  </si>
  <si>
    <t>koupí</t>
  </si>
  <si>
    <t>investiční výstavbou</t>
  </si>
  <si>
    <t>staveb</t>
  </si>
  <si>
    <t>nástavba</t>
  </si>
  <si>
    <t>přístavba</t>
  </si>
  <si>
    <t>stavební úpravy</t>
  </si>
  <si>
    <t>modernizace</t>
  </si>
  <si>
    <t>dlouhodobého nehmotného majetku</t>
  </si>
  <si>
    <t>ostatního dlouhodobého hmotného majetku</t>
  </si>
  <si>
    <t>rekonstrukce</t>
  </si>
  <si>
    <t>nejedná se o majetek Jihomoravského kraje</t>
  </si>
  <si>
    <t xml:space="preserve">centrální zadávání </t>
  </si>
  <si>
    <t>zadávání příspěvkovou organizací</t>
  </si>
  <si>
    <t>veřejná zakázka malého rozsahu</t>
  </si>
  <si>
    <t>veřejná zakázka dle zákona</t>
  </si>
  <si>
    <t>podlimitní veřejná zakázka</t>
  </si>
  <si>
    <t>nadlimitní veřejná zakázka</t>
  </si>
  <si>
    <t>Zdůvodnění akce, tzn. její prospěšnost, včetně porovnání současné situace a očekávané skutečnosti</t>
  </si>
  <si>
    <t>(vybrat a uvést relevantní údaje)</t>
  </si>
  <si>
    <t>spotřeba kWh/rok</t>
  </si>
  <si>
    <t>energ. náročnost budovy</t>
  </si>
  <si>
    <t>Současný stav</t>
  </si>
  <si>
    <t>Očekávaný stav</t>
  </si>
  <si>
    <t>Stručný popis</t>
  </si>
  <si>
    <t>Měrná jednotka</t>
  </si>
  <si>
    <t>Stavební náklady</t>
  </si>
  <si>
    <r>
      <t xml:space="preserve">tis. Kč/ m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OP</t>
    </r>
  </si>
  <si>
    <r>
      <t>tis. Kč/m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ZP</t>
    </r>
  </si>
  <si>
    <t>Předpokládaná roční spotřeba energie na podlahovou plochu EPA</t>
  </si>
  <si>
    <t>kWh/rok</t>
  </si>
  <si>
    <t>Předpokládané roční náklady na opravy a údržbu</t>
  </si>
  <si>
    <t>tis. Kč/ m3 OP</t>
  </si>
  <si>
    <t xml:space="preserve">Vše převedeno na účelovou jednotku </t>
  </si>
  <si>
    <t>tis. Kč/žák/student</t>
  </si>
  <si>
    <t>tis. Kč/lůžko</t>
  </si>
  <si>
    <t>tis.Kč/návštěvník</t>
  </si>
  <si>
    <r>
      <t>tis. Kč/m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výstavní plochy</t>
    </r>
  </si>
  <si>
    <t>Harmonogram (v letech)</t>
  </si>
  <si>
    <t>Příprava</t>
  </si>
  <si>
    <t>Realizace</t>
  </si>
  <si>
    <t>Celkem  s DPH (v tis. Kč)</t>
  </si>
  <si>
    <t>investiční</t>
  </si>
  <si>
    <t xml:space="preserve">  neinvestiční</t>
  </si>
  <si>
    <t>Celkem  (v tis. Kč)</t>
  </si>
  <si>
    <t>Zdroje financování s DPH ( v tis. Kč)</t>
  </si>
  <si>
    <t xml:space="preserve"> celkem (v tis. Kč)</t>
  </si>
  <si>
    <t>celkem (v tis. Kč)</t>
  </si>
  <si>
    <t>celkem v tis. (Kč)</t>
  </si>
  <si>
    <t>provozní prostředky organizace</t>
  </si>
  <si>
    <t>dotace z rozpočtu jiných ÚSC</t>
  </si>
  <si>
    <t>úvěrem příspěvkové organizace</t>
  </si>
  <si>
    <t>fondem investic organizace</t>
  </si>
  <si>
    <t>Financování - předpokládané celkové výdaje</t>
  </si>
  <si>
    <t>Předpokládané celkové výdaje s DPH (v tis. Kč)</t>
  </si>
  <si>
    <t>přeložky inženýrských sítí</t>
  </si>
  <si>
    <t>pořízení budov</t>
  </si>
  <si>
    <t>ANO</t>
  </si>
  <si>
    <t>NE</t>
  </si>
  <si>
    <t>zástupce zadavatele</t>
  </si>
  <si>
    <t xml:space="preserve"> zástupce zadavatele</t>
  </si>
  <si>
    <t>zřízení věcných břemen</t>
  </si>
  <si>
    <t>technologická zařízení</t>
  </si>
  <si>
    <t>výkupy pozemků</t>
  </si>
  <si>
    <t>geodetická zaměření</t>
  </si>
  <si>
    <t>průzkumné práce</t>
  </si>
  <si>
    <t>archeologický průzkum</t>
  </si>
  <si>
    <t>demolice</t>
  </si>
  <si>
    <t>opravy</t>
  </si>
  <si>
    <t>Druhové členění výdajů s DPH (v tis. Kč)</t>
  </si>
  <si>
    <t>zásoby, materiál</t>
  </si>
  <si>
    <t>poznámky:</t>
  </si>
  <si>
    <t>studie - objemová, architektonická, proveditelnosti</t>
  </si>
  <si>
    <t>projektová dokumentace - pro územní rozhodnutí, stavební povolení, provedení stavby, skutečného provedení</t>
  </si>
  <si>
    <t>inženýrská činnost - technický dozor stavebníka, autorský dozor, koordinátor BOZP</t>
  </si>
  <si>
    <t>poradenské služby - zástupce zadavatele, zpracování žádostí o podporu</t>
  </si>
  <si>
    <t>inženýrská činnost</t>
  </si>
  <si>
    <t>studie</t>
  </si>
  <si>
    <t>odvody a správní poplatky - za vynětí ze zemědělské půdy, lesní půdy, za vydání územního rozhodnutí, stavebního povolení</t>
  </si>
  <si>
    <t xml:space="preserve">projektová dokumentace </t>
  </si>
  <si>
    <t>poradenské služby</t>
  </si>
  <si>
    <t xml:space="preserve">stavba </t>
  </si>
  <si>
    <t xml:space="preserve">dlouhodobý hmotný majetek </t>
  </si>
  <si>
    <t>dlouhodobý nehmotný majetek - pořízení SW, licence, know-how</t>
  </si>
  <si>
    <t xml:space="preserve">dlouhodobý nehmotný majetek </t>
  </si>
  <si>
    <t>příklady investičních výdajů:</t>
  </si>
  <si>
    <t>příklady neinvestičních výdajů:</t>
  </si>
  <si>
    <t>služby</t>
  </si>
  <si>
    <t>odvody a správní poplatky</t>
  </si>
  <si>
    <t xml:space="preserve">Financování - předpokládané zdroje </t>
  </si>
  <si>
    <t>Celkem s DPH (v tis. Kč)</t>
  </si>
  <si>
    <t>Celkové výdaje za všechny aktivity</t>
  </si>
  <si>
    <t>Datum</t>
  </si>
  <si>
    <t>Jméno a příjmení</t>
  </si>
  <si>
    <t>Funkce</t>
  </si>
  <si>
    <t>Podpis</t>
  </si>
  <si>
    <t>Stanovisko odvětvového odboru</t>
  </si>
  <si>
    <t>vysvětlivky použitých zkratek:</t>
  </si>
  <si>
    <t>PO…příspěvková organizace</t>
  </si>
  <si>
    <t>Zpracoval</t>
  </si>
  <si>
    <t>OP…obestavěný prostor</t>
  </si>
  <si>
    <t>ZP…zastavěná plocha</t>
  </si>
  <si>
    <t>EPA…celková roční měrná spotřeba energie</t>
  </si>
  <si>
    <t>fond investic organizace, z toho:</t>
  </si>
  <si>
    <t>rezervní fond organizace,
 z toho:</t>
  </si>
  <si>
    <t xml:space="preserve">        -dary od fyzických a 
         právnických osob</t>
  </si>
  <si>
    <t>Schválil</t>
  </si>
  <si>
    <r>
      <t xml:space="preserve">drobný </t>
    </r>
    <r>
      <rPr>
        <sz val="11"/>
        <color theme="1"/>
        <rFont val="Calibri"/>
        <family val="2"/>
        <charset val="238"/>
        <scheme val="minor"/>
      </rPr>
      <t>dlouhodobý majetek</t>
    </r>
  </si>
  <si>
    <r>
      <t>dotace ze státního rozpočtu nebo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státních</t>
    </r>
    <r>
      <rPr>
        <b/>
        <sz val="11"/>
        <color rgb="FF7030A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fondů</t>
    </r>
  </si>
  <si>
    <t>dotace z ESIF a ostatních evropských programů</t>
  </si>
  <si>
    <t xml:space="preserve">účelově určený příspěvek na provoz </t>
  </si>
  <si>
    <t xml:space="preserve">investiční příspěvek </t>
  </si>
  <si>
    <t>provozní prostředky organizace vč. příspěvku na provoz bez účelového určení</t>
  </si>
  <si>
    <t xml:space="preserve">investičním příspěvkem </t>
  </si>
  <si>
    <t>účelově určeným příspěvkem na provoz</t>
  </si>
  <si>
    <r>
      <t xml:space="preserve">        -</t>
    </r>
    <r>
      <rPr>
        <b/>
        <sz val="11"/>
        <color theme="1"/>
        <rFont val="Calibri"/>
        <family val="2"/>
        <charset val="238"/>
        <scheme val="minor"/>
      </rPr>
      <t>dary od fyzických a 
          právnických osob</t>
    </r>
  </si>
  <si>
    <r>
      <t xml:space="preserve">stavba - novostavba, přístavba, nástavba, </t>
    </r>
    <r>
      <rPr>
        <sz val="11"/>
        <color theme="1"/>
        <rFont val="Calibri"/>
        <family val="2"/>
        <charset val="238"/>
        <scheme val="minor"/>
      </rPr>
      <t>rekonstrukce, modernizace, stavební úpravy</t>
    </r>
  </si>
  <si>
    <r>
      <t xml:space="preserve">dlouhodobý hmotný majetek - pěstitelské celky trvalých porostů, základní stádo a tažná zvířata, </t>
    </r>
    <r>
      <rPr>
        <sz val="11"/>
        <color theme="1"/>
        <rFont val="Calibri"/>
        <family val="2"/>
        <charset val="238"/>
        <scheme val="minor"/>
      </rPr>
      <t>samostané movité věci a soubory movitých věcí, kulturní předměty</t>
    </r>
  </si>
  <si>
    <r>
      <t>služby -</t>
    </r>
    <r>
      <rPr>
        <sz val="11"/>
        <color theme="1"/>
        <rFont val="Calibri"/>
        <family val="2"/>
        <charset val="238"/>
        <scheme val="minor"/>
      </rPr>
      <t>finanční, expertní, konzultační, revitalizace parku</t>
    </r>
  </si>
  <si>
    <t>Aktivita-příprava</t>
  </si>
  <si>
    <t>Aktivita-realizace</t>
  </si>
  <si>
    <t xml:space="preserve">terénní a sadové úpravy </t>
  </si>
  <si>
    <t>tis. Kč/uživatel</t>
  </si>
  <si>
    <r>
      <t>vlastní zdroje</t>
    </r>
    <r>
      <rPr>
        <sz val="11"/>
        <color theme="1"/>
        <rFont val="Calibri"/>
        <family val="2"/>
        <charset val="238"/>
        <scheme val="minor"/>
      </rPr>
      <t xml:space="preserve"> (vybrat relevantní a doplnit hodnoty)</t>
    </r>
  </si>
  <si>
    <r>
      <t xml:space="preserve">zdroje zřizovatele </t>
    </r>
    <r>
      <rPr>
        <sz val="11"/>
        <color theme="1"/>
        <rFont val="Calibri"/>
        <family val="2"/>
        <charset val="238"/>
        <scheme val="minor"/>
      </rPr>
      <t>(vybrat relevantní a doplnit hodnoty)</t>
    </r>
  </si>
  <si>
    <r>
      <t>jiné zdroje</t>
    </r>
    <r>
      <rPr>
        <sz val="11"/>
        <color theme="1"/>
        <rFont val="Calibri"/>
        <family val="2"/>
        <charset val="238"/>
        <scheme val="minor"/>
      </rPr>
      <t xml:space="preserve"> (vybrat relevantní a doplnit hodnoty)</t>
    </r>
  </si>
  <si>
    <r>
      <t xml:space="preserve">Předfinancování akce </t>
    </r>
    <r>
      <rPr>
        <sz val="11"/>
        <color theme="1"/>
        <rFont val="Calibri"/>
        <family val="2"/>
        <charset val="238"/>
        <scheme val="minor"/>
      </rPr>
      <t xml:space="preserve">(zaškrtnout v případě nezbytnosti pro realizaci akce)  </t>
    </r>
  </si>
  <si>
    <t>ZÁMĚR REPRODUKCE MAJETKU JIHOMORAVSKÉHO KRAJE</t>
  </si>
  <si>
    <r>
      <t xml:space="preserve">(s dobou </t>
    </r>
    <r>
      <rPr>
        <sz val="11"/>
        <color theme="1"/>
        <rFont val="Calibri"/>
        <family val="2"/>
        <charset val="238"/>
        <scheme val="minor"/>
      </rPr>
      <t>použitelnosti delší než 1 rok)</t>
    </r>
  </si>
  <si>
    <r>
      <t xml:space="preserve">DODATEK Č. …..  </t>
    </r>
    <r>
      <rPr>
        <sz val="11"/>
        <color theme="1"/>
        <rFont val="Calibri"/>
        <family val="2"/>
        <charset val="238"/>
        <scheme val="minor"/>
      </rPr>
      <t>(doplnit)</t>
    </r>
  </si>
  <si>
    <r>
      <rPr>
        <b/>
        <sz val="11"/>
        <color theme="1"/>
        <rFont val="Calibri"/>
        <family val="2"/>
        <charset val="238"/>
        <scheme val="minor"/>
      </rPr>
      <t xml:space="preserve">Název akce </t>
    </r>
    <r>
      <rPr>
        <sz val="11"/>
        <color theme="1"/>
        <rFont val="Calibri"/>
        <family val="2"/>
        <charset val="238"/>
        <scheme val="minor"/>
      </rPr>
      <t xml:space="preserve">(název shodný se stanoveným závazným ukazatelem, byl-li stanoven) </t>
    </r>
  </si>
  <si>
    <r>
      <rPr>
        <b/>
        <sz val="11"/>
        <color theme="1"/>
        <rFont val="Calibri"/>
        <family val="2"/>
        <charset val="238"/>
        <scheme val="minor"/>
      </rPr>
      <t>Majetkoprávní vztahy</t>
    </r>
    <r>
      <rPr>
        <sz val="11"/>
        <color theme="1"/>
        <rFont val="Calibri"/>
        <family val="2"/>
        <charset val="238"/>
        <scheme val="minor"/>
      </rPr>
      <t xml:space="preserve"> (zaškrtnout)</t>
    </r>
  </si>
  <si>
    <r>
      <t xml:space="preserve">Charakter akce </t>
    </r>
    <r>
      <rPr>
        <sz val="11"/>
        <color theme="1"/>
        <rFont val="Calibri"/>
        <family val="2"/>
        <charset val="238"/>
        <scheme val="minor"/>
      </rPr>
      <t>(zaškrtnout)</t>
    </r>
  </si>
  <si>
    <r>
      <t xml:space="preserve">Předpokládaný způsob zadávání veřejné zakázky/zakázek </t>
    </r>
    <r>
      <rPr>
        <sz val="11"/>
        <color theme="1"/>
        <rFont val="Calibri"/>
        <family val="2"/>
        <charset val="238"/>
        <scheme val="minor"/>
      </rPr>
      <t>(zaškrtnout všechny veřejné zakázky jejiž předpokládaná hodnota činí nejméně 1 000 000 Kč bez DPH)</t>
    </r>
  </si>
  <si>
    <r>
      <t xml:space="preserve">Ukazatel </t>
    </r>
    <r>
      <rPr>
        <sz val="11"/>
        <color theme="1"/>
        <rFont val="Calibri"/>
        <family val="2"/>
        <charset val="238"/>
        <scheme val="minor"/>
      </rPr>
      <t>(vybrat a uvést relevantní údaje)</t>
    </r>
  </si>
  <si>
    <r>
      <t xml:space="preserve">investiční </t>
    </r>
    <r>
      <rPr>
        <sz val="11"/>
        <color theme="1"/>
        <rFont val="Calibri"/>
        <family val="2"/>
        <charset val="238"/>
        <scheme val="minor"/>
      </rPr>
      <t>(vybrat relevantní a doplnit hodnotu)</t>
    </r>
  </si>
  <si>
    <r>
      <t xml:space="preserve">neinvestiční </t>
    </r>
    <r>
      <rPr>
        <sz val="11"/>
        <color theme="1"/>
        <rFont val="Calibri"/>
        <family val="2"/>
        <charset val="238"/>
        <scheme val="minor"/>
      </rPr>
      <t>(vybrat relevantní a doplnit hodnotu)</t>
    </r>
  </si>
  <si>
    <r>
      <t>Povinné přílohy</t>
    </r>
    <r>
      <rPr>
        <sz val="11"/>
        <color theme="1"/>
        <rFont val="Calibri"/>
        <family val="2"/>
        <charset val="238"/>
        <scheme val="minor"/>
      </rPr>
      <t xml:space="preserve"> (nutno přiložit)</t>
    </r>
  </si>
  <si>
    <t>X</t>
  </si>
  <si>
    <t>Ing. Pavel Chloupek</t>
  </si>
  <si>
    <t>ředitel DPS Jevišovice</t>
  </si>
  <si>
    <t>Domov pro seniory Jevišovice, p. o.                                                                                                       Jevišovice 104, 671 53  Jevišovice</t>
  </si>
  <si>
    <t>areál Domova pro seniory Jevišovice, p. o.</t>
  </si>
  <si>
    <t>Jihomoravský kraj</t>
  </si>
  <si>
    <r>
      <t xml:space="preserve">žák/student </t>
    </r>
    <r>
      <rPr>
        <sz val="10"/>
        <color theme="1"/>
        <rFont val="Calibri"/>
        <family val="2"/>
        <charset val="238"/>
        <scheme val="minor"/>
      </rPr>
      <t>(doplnit počet)</t>
    </r>
  </si>
  <si>
    <r>
      <t xml:space="preserve">uživatel/    pacient </t>
    </r>
    <r>
      <rPr>
        <sz val="10"/>
        <color theme="1"/>
        <rFont val="Calibri"/>
        <family val="2"/>
        <charset val="238"/>
        <scheme val="minor"/>
      </rPr>
      <t>(doplnit počet)</t>
    </r>
  </si>
  <si>
    <r>
      <t xml:space="preserve">lůžko </t>
    </r>
    <r>
      <rPr>
        <sz val="10"/>
        <color theme="1"/>
        <rFont val="Calibri"/>
        <family val="2"/>
        <charset val="238"/>
        <scheme val="minor"/>
      </rPr>
      <t>(doplnit počet)</t>
    </r>
  </si>
  <si>
    <r>
      <t xml:space="preserve">návštěvnost/rok </t>
    </r>
    <r>
      <rPr>
        <sz val="10"/>
        <color theme="1"/>
        <rFont val="Calibri"/>
        <family val="2"/>
        <charset val="238"/>
        <scheme val="minor"/>
      </rPr>
      <t>(doplnit počet)</t>
    </r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</si>
  <si>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výstavní plochy </t>
    </r>
    <r>
      <rPr>
        <sz val="10"/>
        <color theme="1"/>
        <rFont val="Calibri"/>
        <family val="2"/>
        <charset val="238"/>
        <scheme val="minor"/>
      </rPr>
      <t>(doplnit)</t>
    </r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</si>
  <si>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 xml:space="preserve"> OP</t>
    </r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</si>
  <si>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 xml:space="preserve"> ZP</t>
    </r>
  </si>
  <si>
    <t>-</t>
  </si>
  <si>
    <t>technický a BOZP dozor opravy rozvodů vody</t>
  </si>
  <si>
    <t>oprava rozvodů vody v areálu DPS Jevišovice - budova A, B, C</t>
  </si>
  <si>
    <r>
      <rPr>
        <b/>
        <sz val="11"/>
        <color theme="1"/>
        <rFont val="Calibri"/>
        <family val="2"/>
        <charset val="238"/>
        <scheme val="minor"/>
      </rPr>
      <t>Zdůvodnění akce:</t>
    </r>
    <r>
      <rPr>
        <sz val="11"/>
        <color theme="1"/>
        <rFont val="Calibri"/>
        <family val="2"/>
        <charset val="238"/>
        <scheme val="minor"/>
      </rPr>
      <t xml:space="preserve">  Hlavní rozvod vody v areálu DPS (vnitřní vodovodní řad), který zásobuje vodou budovu A , budovu B a budovu C v areálu DPS Jevišovice  je v </t>
    </r>
    <r>
      <rPr>
        <b/>
        <sz val="11"/>
        <color theme="1"/>
        <rFont val="Calibri"/>
        <family val="2"/>
        <charset val="238"/>
        <scheme val="minor"/>
      </rPr>
      <t>HAVARIJNÍM STAVU</t>
    </r>
    <r>
      <rPr>
        <sz val="11"/>
        <color theme="1"/>
        <rFont val="Calibri"/>
        <family val="2"/>
        <charset val="238"/>
        <scheme val="minor"/>
      </rPr>
      <t xml:space="preserve">, je značně zastaralý (pochází z roku 1950 -1960, materiál litina, v minulosti stav vodovodu nebyl řešen), je z nadpoloviční většiny průměru hlavního potrubí zaneseno rzí a nečistotami a neumožňuje dostatečný průtok  pro řádné zásobování  pitnou vodou budovy A,B,C v areálu (nízký tlak vody).  V posledních letech došlo k několika haváriím   na zmíněném vodovodním řadu (masivní úniky vody) - odstraněno dílčími opravami.  Oprava pouze části rozvodů  vody - vnitřního vodovod. řadu v areálu DPS   nebo řešení situace opakovanými dílčími opravami  se jeví  dle  doporučení  Vodárenské a.s. Znojmo jako velmi neekonomická varinta z důvodu možných dalších havárií na vodovod. řadu, které nelze časově předpokládat. Neřešením situace může dojít k přerušení zásobování pitnou vodou do budov A,B,C, (mimo běžného provozu jsou zde ubytování i klienti DPS) a celkový technický kolaps organizace. Oprava rozvodů vody bude probíhat formou výměny původního a nového vedení rozvodů vody, čímž se nezmění umístění vodovodního vedení. Z výše uvedeného důvodu </t>
    </r>
    <r>
      <rPr>
        <b/>
        <i/>
        <sz val="11"/>
        <color theme="1"/>
        <rFont val="Calibri"/>
        <family val="2"/>
        <charset val="238"/>
        <scheme val="minor"/>
      </rPr>
      <t>není potřeba vyhotovení projektové dokumentace</t>
    </r>
    <r>
      <rPr>
        <sz val="11"/>
        <color theme="1"/>
        <rFont val="Calibri"/>
        <family val="2"/>
        <charset val="238"/>
        <scheme val="minor"/>
      </rPr>
      <t xml:space="preserve">.                                                                                                  Nezbytnou součástí prováděných oprav je </t>
    </r>
    <r>
      <rPr>
        <b/>
        <sz val="11"/>
        <color theme="1"/>
        <rFont val="Calibri"/>
        <family val="2"/>
        <charset val="238"/>
        <scheme val="minor"/>
      </rPr>
      <t xml:space="preserve">odborný technický a BOZP dozor pro výše uvedenou akci </t>
    </r>
    <r>
      <rPr>
        <sz val="11"/>
        <color theme="1"/>
        <rFont val="Calibri"/>
        <family val="2"/>
        <charset val="238"/>
        <scheme val="minor"/>
      </rPr>
      <t xml:space="preserve">(je zahrnut v příloze č. 21 Zásad JMK - Žádost o příspěvek z rozpočtu Jihomoravského kraje - havarijní stav).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Prospěšnost akce, očekávané skutečnosti: </t>
    </r>
    <r>
      <rPr>
        <sz val="11"/>
        <color theme="1"/>
        <rFont val="Calibri"/>
        <family val="2"/>
        <charset val="238"/>
        <scheme val="minor"/>
      </rPr>
      <t xml:space="preserve">Zajištění bezpečné a ekonomické dodávky pitné vody do budov A,B,C v areálu DPS Jevišovice, úspora finančních prostředků neexistencí dalších havarijních situací a masivního úniku vody, který musí být vodárenské společnosti uhrazen.       </t>
    </r>
  </si>
  <si>
    <r>
      <rPr>
        <b/>
        <sz val="11"/>
        <color theme="1"/>
        <rFont val="Calibri"/>
        <family val="2"/>
        <charset val="238"/>
        <scheme val="minor"/>
      </rPr>
      <t>Zdůvodnění akce:</t>
    </r>
    <r>
      <rPr>
        <sz val="11"/>
        <color theme="1"/>
        <rFont val="Calibri"/>
        <family val="2"/>
        <charset val="238"/>
        <scheme val="minor"/>
      </rPr>
      <t xml:space="preserve">  Hlavní rozvod vody v areálu DPS (vnitřní vodovodní řad), který zásobuje vodou budovu A , budovu B a budovu C v areálu DPS Jevišovice  je v </t>
    </r>
    <r>
      <rPr>
        <b/>
        <i/>
        <sz val="11"/>
        <color theme="1"/>
        <rFont val="Calibri"/>
        <family val="2"/>
        <charset val="238"/>
        <scheme val="minor"/>
      </rPr>
      <t>HAVARIJNÍM STAVU</t>
    </r>
    <r>
      <rPr>
        <sz val="11"/>
        <color theme="1"/>
        <rFont val="Calibri"/>
        <family val="2"/>
        <charset val="238"/>
        <scheme val="minor"/>
      </rPr>
      <t xml:space="preserve">, je značně zastaralý (pochází z roku 1950 -1960, materiál litina, v minulosti stav vodovodu nebyl řešen), je z nadpoloviční většiny průměru hlavního potrubí zaneseno rzí a nečistotami a neumožňuje dostatečný průtok  pro řádné zásobování  pitnou vodou budovy A,B,C v areálu (nízký tlak vody).  V posledních letech došlo k několika haváriím   na zmíněném vodovodním řadu (masivní úniky vody) - odstraněno dílčími opravami.  Oprava pouze části rozvodů  vody - vnitřního vodovod. řadu v areálu DPS   nebo řešení situace opakovanými dílčími opravami  se jeví  dle  doporučení  Vodárenské a.s. Znojmo jako velmi neekonomická varinta z důvodu možných dalších havárií na vodovod. řadu, které nelze časově předpokládat. Neřešením situace může dojít k přerušení zásobování pitnou vodou do budov A,B,C, (mimo běžného provozu jsou zde ubytování i klienti DPS) a celkový technický kolaps organizace.                                                                                                                                                                                         Nezbytnou součástí prováděných oprav je </t>
    </r>
    <r>
      <rPr>
        <b/>
        <sz val="11"/>
        <color theme="1"/>
        <rFont val="Calibri"/>
        <family val="2"/>
        <charset val="238"/>
        <scheme val="minor"/>
      </rPr>
      <t xml:space="preserve">odborný technický a BOZP dozor pro výše uvedenou akci </t>
    </r>
    <r>
      <rPr>
        <sz val="11"/>
        <color theme="1"/>
        <rFont val="Calibri"/>
        <family val="2"/>
        <charset val="238"/>
        <scheme val="minor"/>
      </rPr>
      <t xml:space="preserve">(je zahrnut v příloze č. 21 Zásad JMK - Žádost o příspěvek z rozpočtu Jihomoravského kraje - havarijní stav).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Prospěšnost akce, očekávané skutečnosti:</t>
    </r>
    <r>
      <rPr>
        <sz val="11"/>
        <color theme="1"/>
        <rFont val="Calibri"/>
        <family val="2"/>
        <charset val="238"/>
        <scheme val="minor"/>
      </rPr>
      <t xml:space="preserve"> Zajištění bezpečné a ekonomické dodávky pitné vody do budov A,B,C v areálu DPS Jevišovice, úspora finančních prostředků neexistencí dalších havarijních situací a masivního úniku vody, který musí být vodárenské společnosti uhrazen.                </t>
    </r>
  </si>
  <si>
    <t xml:space="preserve">Oprava rozvodů vody v areálu DPS - havarijní stav                                                       </t>
  </si>
  <si>
    <t>Příloha č. 1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</si>
</sst>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trike/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Fill="1" applyBorder="1" applyAlignment="1">
      <alignment horizontal="left" vertical="center"/>
    </xf>
    <xf numFmtId="0" fontId="0" fillId="0" borderId="24" xfId="0" applyBorder="1" applyAlignment="1">
      <alignment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1" xfId="0" applyBorder="1"/>
    <xf numFmtId="13" fontId="0" fillId="0" borderId="63" xfId="0" applyNumberFormat="1" applyBorder="1" applyAlignment="1">
      <alignment horizontal="center" vertical="center"/>
    </xf>
    <xf numFmtId="13" fontId="0" fillId="0" borderId="65" xfId="0" applyNumberFormat="1" applyBorder="1" applyAlignment="1">
      <alignment horizontal="center" vertical="center"/>
    </xf>
    <xf numFmtId="13" fontId="0" fillId="0" borderId="64" xfId="0" applyNumberFormat="1" applyBorder="1" applyAlignment="1">
      <alignment horizontal="center" vertical="center"/>
    </xf>
    <xf numFmtId="0" fontId="0" fillId="0" borderId="69" xfId="0" applyBorder="1" applyAlignment="1">
      <alignment horizontal="center"/>
    </xf>
    <xf numFmtId="0" fontId="0" fillId="0" borderId="5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23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3" fontId="0" fillId="0" borderId="72" xfId="0" applyNumberFormat="1" applyBorder="1" applyAlignment="1">
      <alignment horizontal="right" vertical="center"/>
    </xf>
    <xf numFmtId="3" fontId="0" fillId="0" borderId="71" xfId="0" applyNumberFormat="1" applyBorder="1" applyAlignment="1">
      <alignment horizontal="right" vertical="center"/>
    </xf>
    <xf numFmtId="3" fontId="0" fillId="0" borderId="56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56" xfId="0" applyNumberFormat="1" applyBorder="1" applyAlignment="1">
      <alignment horizontal="right" vertical="center" wrapText="1"/>
    </xf>
    <xf numFmtId="3" fontId="0" fillId="0" borderId="25" xfId="0" applyNumberFormat="1" applyBorder="1" applyAlignment="1">
      <alignment horizontal="right" vertical="center" wrapText="1"/>
    </xf>
    <xf numFmtId="3" fontId="0" fillId="0" borderId="24" xfId="0" applyNumberFormat="1" applyBorder="1" applyAlignment="1">
      <alignment horizontal="right" vertical="center" wrapText="1"/>
    </xf>
    <xf numFmtId="3" fontId="0" fillId="0" borderId="29" xfId="0" applyNumberFormat="1" applyBorder="1" applyAlignment="1">
      <alignment horizontal="right" vertical="center"/>
    </xf>
    <xf numFmtId="3" fontId="0" fillId="0" borderId="32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1" fillId="3" borderId="44" xfId="0" applyNumberFormat="1" applyFont="1" applyFill="1" applyBorder="1" applyAlignment="1">
      <alignment horizontal="right" vertical="center"/>
    </xf>
    <xf numFmtId="3" fontId="1" fillId="3" borderId="46" xfId="0" applyNumberFormat="1" applyFont="1" applyFill="1" applyBorder="1" applyAlignment="1">
      <alignment horizontal="right" vertical="center"/>
    </xf>
    <xf numFmtId="3" fontId="1" fillId="3" borderId="55" xfId="0" applyNumberFormat="1" applyFont="1" applyFill="1" applyBorder="1" applyAlignment="1">
      <alignment horizontal="right" vertical="center"/>
    </xf>
    <xf numFmtId="3" fontId="1" fillId="3" borderId="54" xfId="0" applyNumberFormat="1" applyFont="1" applyFill="1" applyBorder="1" applyAlignment="1">
      <alignment horizontal="right" vertical="center"/>
    </xf>
    <xf numFmtId="3" fontId="1" fillId="3" borderId="67" xfId="0" applyNumberFormat="1" applyFont="1" applyFill="1" applyBorder="1" applyAlignment="1">
      <alignment horizontal="right" vertical="center"/>
    </xf>
    <xf numFmtId="164" fontId="0" fillId="0" borderId="21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164" fontId="0" fillId="0" borderId="71" xfId="0" applyNumberFormat="1" applyBorder="1" applyAlignment="1">
      <alignment vertical="center"/>
    </xf>
    <xf numFmtId="164" fontId="0" fillId="0" borderId="72" xfId="0" applyNumberFormat="1" applyBorder="1" applyAlignment="1">
      <alignment vertical="center"/>
    </xf>
    <xf numFmtId="164" fontId="0" fillId="0" borderId="56" xfId="0" applyNumberFormat="1" applyBorder="1" applyAlignment="1">
      <alignment vertical="center"/>
    </xf>
    <xf numFmtId="164" fontId="0" fillId="0" borderId="26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0" fillId="0" borderId="30" xfId="0" applyNumberFormat="1" applyBorder="1" applyAlignment="1">
      <alignment vertical="center"/>
    </xf>
    <xf numFmtId="164" fontId="0" fillId="0" borderId="31" xfId="0" applyNumberFormat="1" applyBorder="1" applyAlignment="1">
      <alignment vertical="center"/>
    </xf>
    <xf numFmtId="164" fontId="0" fillId="0" borderId="32" xfId="0" applyNumberFormat="1" applyBorder="1" applyAlignment="1">
      <alignment vertical="center"/>
    </xf>
    <xf numFmtId="164" fontId="1" fillId="3" borderId="10" xfId="0" applyNumberFormat="1" applyFont="1" applyFill="1" applyBorder="1" applyAlignment="1">
      <alignment vertical="center"/>
    </xf>
    <xf numFmtId="164" fontId="1" fillId="3" borderId="57" xfId="0" applyNumberFormat="1" applyFont="1" applyFill="1" applyBorder="1" applyAlignment="1">
      <alignment vertical="center"/>
    </xf>
    <xf numFmtId="164" fontId="1" fillId="3" borderId="66" xfId="0" applyNumberFormat="1" applyFont="1" applyFill="1" applyBorder="1" applyAlignment="1">
      <alignment vertical="center"/>
    </xf>
    <xf numFmtId="164" fontId="1" fillId="3" borderId="46" xfId="0" applyNumberFormat="1" applyFont="1" applyFill="1" applyBorder="1" applyAlignment="1">
      <alignment vertical="center"/>
    </xf>
    <xf numFmtId="164" fontId="0" fillId="0" borderId="51" xfId="0" applyNumberFormat="1" applyBorder="1" applyAlignment="1">
      <alignment horizontal="right" vertical="center"/>
    </xf>
    <xf numFmtId="164" fontId="0" fillId="0" borderId="51" xfId="0" applyNumberFormat="1" applyBorder="1" applyAlignment="1">
      <alignment horizontal="right" vertical="center"/>
    </xf>
    <xf numFmtId="0" fontId="0" fillId="0" borderId="24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0" xfId="0" applyAlignment="1">
      <alignment horizontal="left"/>
    </xf>
    <xf numFmtId="164" fontId="0" fillId="3" borderId="46" xfId="0" applyNumberFormat="1" applyFill="1" applyBorder="1" applyAlignment="1">
      <alignment horizontal="right" vertical="center"/>
    </xf>
    <xf numFmtId="164" fontId="0" fillId="0" borderId="34" xfId="0" applyNumberFormat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0" fontId="3" fillId="0" borderId="0" xfId="0" applyFont="1"/>
    <xf numFmtId="164" fontId="1" fillId="3" borderId="11" xfId="0" applyNumberFormat="1" applyFont="1" applyFill="1" applyBorder="1" applyAlignment="1">
      <alignment horizontal="right" vertical="center"/>
    </xf>
    <xf numFmtId="0" fontId="1" fillId="0" borderId="0" xfId="0" applyFont="1"/>
    <xf numFmtId="0" fontId="4" fillId="0" borderId="0" xfId="0" applyFont="1"/>
    <xf numFmtId="164" fontId="0" fillId="0" borderId="53" xfId="0" applyNumberFormat="1" applyBorder="1" applyAlignment="1">
      <alignment horizontal="right" vertical="center"/>
    </xf>
    <xf numFmtId="164" fontId="0" fillId="0" borderId="43" xfId="0" applyNumberFormat="1" applyBorder="1" applyAlignment="1">
      <alignment horizontal="right" vertical="center"/>
    </xf>
    <xf numFmtId="164" fontId="0" fillId="0" borderId="42" xfId="0" applyNumberFormat="1" applyBorder="1" applyAlignment="1">
      <alignment horizontal="right" vertical="center"/>
    </xf>
    <xf numFmtId="0" fontId="1" fillId="6" borderId="45" xfId="0" applyFont="1" applyFill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0" borderId="72" xfId="0" applyNumberFormat="1" applyBorder="1" applyAlignment="1">
      <alignment horizontal="right" vertical="center"/>
    </xf>
    <xf numFmtId="164" fontId="0" fillId="0" borderId="71" xfId="0" applyNumberFormat="1" applyBorder="1" applyAlignment="1">
      <alignment horizontal="right" vertical="center"/>
    </xf>
    <xf numFmtId="164" fontId="0" fillId="0" borderId="53" xfId="0" applyNumberFormat="1" applyBorder="1" applyAlignment="1">
      <alignment vertical="center"/>
    </xf>
    <xf numFmtId="164" fontId="0" fillId="0" borderId="43" xfId="0" applyNumberFormat="1" applyBorder="1" applyAlignment="1">
      <alignment vertical="center"/>
    </xf>
    <xf numFmtId="164" fontId="0" fillId="0" borderId="42" xfId="0" applyNumberFormat="1" applyBorder="1" applyAlignment="1">
      <alignment vertical="center"/>
    </xf>
    <xf numFmtId="0" fontId="6" fillId="6" borderId="44" xfId="0" applyFont="1" applyFill="1" applyBorder="1" applyAlignment="1">
      <alignment horizontal="left" vertical="center"/>
    </xf>
    <xf numFmtId="0" fontId="1" fillId="6" borderId="4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6" borderId="0" xfId="0" applyFont="1" applyFill="1"/>
    <xf numFmtId="164" fontId="0" fillId="0" borderId="50" xfId="0" applyNumberFormat="1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1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6" borderId="45" xfId="0" applyFont="1" applyFill="1" applyBorder="1" applyAlignment="1">
      <alignment horizontal="center" vertical="center"/>
    </xf>
    <xf numFmtId="0" fontId="0" fillId="6" borderId="46" xfId="0" applyFont="1" applyFill="1" applyBorder="1" applyAlignment="1">
      <alignment horizontal="center" vertical="center"/>
    </xf>
    <xf numFmtId="0" fontId="0" fillId="6" borderId="4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4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21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23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4" borderId="44" xfId="0" applyFill="1" applyBorder="1" applyAlignment="1">
      <alignment horizontal="left" vertical="center"/>
    </xf>
    <xf numFmtId="0" fontId="0" fillId="4" borderId="45" xfId="0" applyFill="1" applyBorder="1" applyAlignment="1">
      <alignment horizontal="left" vertical="center"/>
    </xf>
    <xf numFmtId="0" fontId="0" fillId="4" borderId="46" xfId="0" applyFill="1" applyBorder="1" applyAlignment="1">
      <alignment horizontal="left" vertical="center"/>
    </xf>
    <xf numFmtId="0" fontId="0" fillId="4" borderId="4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0" xfId="0" applyFont="1" applyFill="1" applyBorder="1" applyAlignment="1">
      <alignment horizontal="left" vertical="center" wrapText="1"/>
    </xf>
    <xf numFmtId="0" fontId="1" fillId="0" borderId="5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0" fillId="0" borderId="23" xfId="0" applyFill="1" applyBorder="1" applyAlignment="1">
      <alignment horizontal="left"/>
    </xf>
    <xf numFmtId="0" fontId="0" fillId="0" borderId="63" xfId="0" applyFill="1" applyBorder="1" applyAlignment="1">
      <alignment horizontal="left"/>
    </xf>
    <xf numFmtId="0" fontId="0" fillId="0" borderId="48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48" xfId="0" applyFill="1" applyBorder="1" applyAlignment="1">
      <alignment horizontal="left"/>
    </xf>
    <xf numFmtId="0" fontId="0" fillId="0" borderId="64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65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6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6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3" fontId="0" fillId="0" borderId="58" xfId="0" applyNumberFormat="1" applyFill="1" applyBorder="1" applyAlignment="1">
      <alignment horizontal="left" vertical="center"/>
    </xf>
    <xf numFmtId="3" fontId="0" fillId="0" borderId="15" xfId="0" applyNumberFormat="1" applyFill="1" applyBorder="1" applyAlignment="1">
      <alignment horizontal="left" vertical="center"/>
    </xf>
    <xf numFmtId="3" fontId="0" fillId="0" borderId="35" xfId="0" applyNumberFormat="1" applyFill="1" applyBorder="1" applyAlignment="1">
      <alignment horizontal="left" vertical="center"/>
    </xf>
    <xf numFmtId="3" fontId="0" fillId="0" borderId="62" xfId="0" applyNumberFormat="1" applyFill="1" applyBorder="1" applyAlignment="1">
      <alignment horizontal="left" vertical="center"/>
    </xf>
    <xf numFmtId="3" fontId="0" fillId="0" borderId="14" xfId="0" applyNumberFormat="1" applyFill="1" applyBorder="1" applyAlignment="1">
      <alignment horizontal="left" vertical="center"/>
    </xf>
    <xf numFmtId="3" fontId="0" fillId="0" borderId="51" xfId="0" applyNumberFormat="1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0" fillId="0" borderId="58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51" xfId="0" applyFont="1" applyFill="1" applyBorder="1" applyAlignment="1">
      <alignment horizontal="left" vertical="center" wrapText="1"/>
    </xf>
    <xf numFmtId="0" fontId="0" fillId="0" borderId="58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35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3" fontId="0" fillId="0" borderId="4" xfId="0" applyNumberForma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3" fontId="0" fillId="0" borderId="5" xfId="0" applyNumberFormat="1" applyFill="1" applyBorder="1" applyAlignment="1">
      <alignment horizontal="left" vertical="center"/>
    </xf>
    <xf numFmtId="3" fontId="0" fillId="0" borderId="6" xfId="0" applyNumberFormat="1" applyFill="1" applyBorder="1" applyAlignment="1">
      <alignment horizontal="left" vertical="center"/>
    </xf>
    <xf numFmtId="3" fontId="0" fillId="0" borderId="7" xfId="0" applyNumberFormat="1" applyFill="1" applyBorder="1" applyAlignment="1">
      <alignment horizontal="left" vertical="center"/>
    </xf>
    <xf numFmtId="3" fontId="0" fillId="0" borderId="8" xfId="0" applyNumberForma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3" borderId="66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164" fontId="1" fillId="3" borderId="66" xfId="0" applyNumberFormat="1" applyFont="1" applyFill="1" applyBorder="1" applyAlignment="1">
      <alignment horizontal="right" vertical="center"/>
    </xf>
    <xf numFmtId="164" fontId="1" fillId="3" borderId="9" xfId="0" applyNumberFormat="1" applyFont="1" applyFill="1" applyBorder="1" applyAlignment="1">
      <alignment horizontal="right" vertical="center"/>
    </xf>
    <xf numFmtId="3" fontId="1" fillId="3" borderId="66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1" fillId="3" borderId="6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0" fillId="0" borderId="7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3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horizontal="left" vertical="center" wrapText="1"/>
    </xf>
    <xf numFmtId="164" fontId="0" fillId="5" borderId="56" xfId="0" applyNumberFormat="1" applyFill="1" applyBorder="1" applyAlignment="1">
      <alignment horizontal="right" vertical="center"/>
    </xf>
    <xf numFmtId="164" fontId="0" fillId="5" borderId="25" xfId="0" applyNumberFormat="1" applyFill="1" applyBorder="1" applyAlignment="1">
      <alignment horizontal="right" vertical="center"/>
    </xf>
    <xf numFmtId="164" fontId="0" fillId="5" borderId="53" xfId="0" applyNumberFormat="1" applyFill="1" applyBorder="1" applyAlignment="1">
      <alignment horizontal="right" vertical="center"/>
    </xf>
    <xf numFmtId="164" fontId="0" fillId="5" borderId="43" xfId="0" applyNumberFormat="1" applyFill="1" applyBorder="1" applyAlignment="1">
      <alignment horizontal="right" vertical="center"/>
    </xf>
    <xf numFmtId="0" fontId="0" fillId="0" borderId="73" xfId="0" applyBorder="1" applyAlignment="1">
      <alignment horizontal="left" vertical="center" wrapText="1"/>
    </xf>
    <xf numFmtId="0" fontId="0" fillId="0" borderId="7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72" xfId="0" applyNumberFormat="1" applyFill="1" applyBorder="1" applyAlignment="1">
      <alignment horizontal="right" vertical="center"/>
    </xf>
    <xf numFmtId="3" fontId="0" fillId="5" borderId="56" xfId="0" applyNumberFormat="1" applyFill="1" applyBorder="1" applyAlignment="1">
      <alignment horizontal="right" vertical="center"/>
    </xf>
    <xf numFmtId="3" fontId="0" fillId="5" borderId="25" xfId="0" applyNumberForma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right" vertical="center"/>
    </xf>
    <xf numFmtId="164" fontId="1" fillId="2" borderId="44" xfId="0" applyNumberFormat="1" applyFont="1" applyFill="1" applyBorder="1" applyAlignment="1">
      <alignment horizontal="right" vertical="center"/>
    </xf>
    <xf numFmtId="164" fontId="1" fillId="2" borderId="46" xfId="0" applyNumberFormat="1" applyFont="1" applyFill="1" applyBorder="1" applyAlignment="1">
      <alignment horizontal="right" vertical="center"/>
    </xf>
    <xf numFmtId="0" fontId="1" fillId="6" borderId="44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left" vertical="center"/>
    </xf>
    <xf numFmtId="0" fontId="1" fillId="6" borderId="46" xfId="0" applyFont="1" applyFill="1" applyBorder="1" applyAlignment="1">
      <alignment horizontal="left" vertical="center"/>
    </xf>
    <xf numFmtId="0" fontId="0" fillId="0" borderId="74" xfId="0" applyBorder="1" applyAlignment="1">
      <alignment horizontal="left" vertical="center" wrapText="1"/>
    </xf>
    <xf numFmtId="3" fontId="0" fillId="5" borderId="21" xfId="0" applyNumberFormat="1" applyFill="1" applyBorder="1" applyAlignment="1">
      <alignment horizontal="right" vertical="center"/>
    </xf>
    <xf numFmtId="3" fontId="0" fillId="5" borderId="72" xfId="0" applyNumberForma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6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13" fontId="0" fillId="0" borderId="52" xfId="0" applyNumberFormat="1" applyBorder="1" applyAlignment="1">
      <alignment horizontal="center" vertical="center"/>
    </xf>
    <xf numFmtId="13" fontId="0" fillId="0" borderId="63" xfId="0" applyNumberFormat="1" applyBorder="1" applyAlignment="1">
      <alignment horizontal="center" vertical="center"/>
    </xf>
    <xf numFmtId="13" fontId="0" fillId="0" borderId="67" xfId="0" applyNumberFormat="1" applyBorder="1" applyAlignment="1">
      <alignment horizontal="center" vertical="center"/>
    </xf>
    <xf numFmtId="13" fontId="0" fillId="0" borderId="65" xfId="0" applyNumberFormat="1" applyBorder="1" applyAlignment="1">
      <alignment horizontal="center" vertical="center"/>
    </xf>
    <xf numFmtId="13" fontId="0" fillId="0" borderId="54" xfId="0" applyNumberFormat="1" applyBorder="1" applyAlignment="1">
      <alignment horizontal="center" vertical="center"/>
    </xf>
    <xf numFmtId="13" fontId="0" fillId="0" borderId="64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4" fontId="0" fillId="0" borderId="54" xfId="0" applyNumberFormat="1" applyBorder="1" applyAlignment="1">
      <alignment horizontal="right" vertical="center"/>
    </xf>
    <xf numFmtId="164" fontId="0" fillId="0" borderId="64" xfId="0" applyNumberForma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0" fontId="1" fillId="0" borderId="6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164" fontId="0" fillId="0" borderId="59" xfId="0" applyNumberFormat="1" applyBorder="1" applyAlignment="1">
      <alignment horizontal="right" vertical="center"/>
    </xf>
    <xf numFmtId="164" fontId="0" fillId="0" borderId="53" xfId="0" applyNumberFormat="1" applyBorder="1" applyAlignment="1">
      <alignment horizontal="right" vertical="center"/>
    </xf>
    <xf numFmtId="164" fontId="0" fillId="0" borderId="70" xfId="0" applyNumberFormat="1" applyBorder="1" applyAlignment="1">
      <alignment horizontal="right" vertical="center"/>
    </xf>
    <xf numFmtId="164" fontId="0" fillId="0" borderId="43" xfId="0" applyNumberFormat="1" applyBorder="1" applyAlignment="1">
      <alignment horizontal="right" vertical="center"/>
    </xf>
    <xf numFmtId="164" fontId="0" fillId="0" borderId="60" xfId="0" applyNumberFormat="1" applyBorder="1" applyAlignment="1">
      <alignment horizontal="right" vertical="center"/>
    </xf>
    <xf numFmtId="164" fontId="0" fillId="0" borderId="4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62" xfId="0" applyNumberFormat="1" applyBorder="1" applyAlignment="1">
      <alignment horizontal="right" vertical="center"/>
    </xf>
    <xf numFmtId="164" fontId="0" fillId="0" borderId="51" xfId="0" applyNumberFormat="1" applyBorder="1" applyAlignment="1">
      <alignment horizontal="right" vertical="center"/>
    </xf>
    <xf numFmtId="164" fontId="0" fillId="5" borderId="73" xfId="0" applyNumberFormat="1" applyFill="1" applyBorder="1" applyAlignment="1">
      <alignment horizontal="right" vertical="center"/>
    </xf>
    <xf numFmtId="164" fontId="0" fillId="5" borderId="34" xfId="0" applyNumberFormat="1" applyFill="1" applyBorder="1" applyAlignment="1">
      <alignment horizontal="right" vertical="center"/>
    </xf>
    <xf numFmtId="164" fontId="0" fillId="0" borderId="68" xfId="0" applyNumberFormat="1" applyBorder="1" applyAlignment="1">
      <alignment horizontal="right" vertical="center"/>
    </xf>
    <xf numFmtId="164" fontId="0" fillId="0" borderId="69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164" fontId="1" fillId="3" borderId="59" xfId="0" applyNumberFormat="1" applyFont="1" applyFill="1" applyBorder="1" applyAlignment="1">
      <alignment horizontal="right" vertical="center"/>
    </xf>
    <xf numFmtId="164" fontId="1" fillId="3" borderId="63" xfId="0" applyNumberFormat="1" applyFont="1" applyFill="1" applyBorder="1" applyAlignment="1">
      <alignment horizontal="right" vertical="center"/>
    </xf>
    <xf numFmtId="164" fontId="1" fillId="3" borderId="70" xfId="0" applyNumberFormat="1" applyFont="1" applyFill="1" applyBorder="1" applyAlignment="1">
      <alignment horizontal="right" vertical="center"/>
    </xf>
    <xf numFmtId="164" fontId="1" fillId="3" borderId="69" xfId="0" applyNumberFormat="1" applyFont="1" applyFill="1" applyBorder="1" applyAlignment="1">
      <alignment horizontal="right" vertical="center"/>
    </xf>
    <xf numFmtId="164" fontId="1" fillId="3" borderId="60" xfId="0" applyNumberFormat="1" applyFont="1" applyFill="1" applyBorder="1" applyAlignment="1">
      <alignment horizontal="right" vertical="center"/>
    </xf>
    <xf numFmtId="164" fontId="1" fillId="3" borderId="6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4"/>
    </xf>
    <xf numFmtId="0" fontId="1" fillId="0" borderId="0" xfId="0" applyFont="1" applyBorder="1" applyAlignment="1">
      <alignment horizontal="left" vertical="center" indent="4"/>
    </xf>
    <xf numFmtId="0" fontId="1" fillId="0" borderId="5" xfId="0" applyFont="1" applyBorder="1" applyAlignment="1">
      <alignment horizontal="left" vertical="center" indent="4"/>
    </xf>
    <xf numFmtId="0" fontId="1" fillId="0" borderId="6" xfId="0" applyFont="1" applyBorder="1" applyAlignment="1">
      <alignment horizontal="left" vertical="center" indent="4"/>
    </xf>
    <xf numFmtId="0" fontId="1" fillId="0" borderId="7" xfId="0" applyFont="1" applyBorder="1" applyAlignment="1">
      <alignment horizontal="left" vertical="center" indent="4"/>
    </xf>
    <xf numFmtId="0" fontId="1" fillId="0" borderId="8" xfId="0" applyFont="1" applyBorder="1" applyAlignment="1">
      <alignment horizontal="left" vertical="center" indent="4"/>
    </xf>
    <xf numFmtId="164" fontId="0" fillId="0" borderId="52" xfId="0" applyNumberFormat="1" applyBorder="1" applyAlignment="1">
      <alignment horizontal="right" vertical="center"/>
    </xf>
    <xf numFmtId="164" fontId="0" fillId="0" borderId="63" xfId="0" applyNumberFormat="1" applyBorder="1" applyAlignment="1">
      <alignment horizontal="right" vertical="center"/>
    </xf>
    <xf numFmtId="164" fontId="0" fillId="0" borderId="58" xfId="0" applyNumberFormat="1" applyBorder="1" applyAlignment="1">
      <alignment horizontal="right" vertical="center"/>
    </xf>
    <xf numFmtId="164" fontId="0" fillId="0" borderId="35" xfId="0" applyNumberFormat="1" applyBorder="1" applyAlignment="1">
      <alignment horizontal="right" vertical="center"/>
    </xf>
    <xf numFmtId="164" fontId="0" fillId="0" borderId="48" xfId="0" applyNumberFormat="1" applyBorder="1" applyAlignment="1">
      <alignment horizontal="right" vertical="center"/>
    </xf>
    <xf numFmtId="164" fontId="0" fillId="0" borderId="49" xfId="0" applyNumberFormat="1" applyBorder="1" applyAlignment="1">
      <alignment horizontal="right" vertical="center"/>
    </xf>
    <xf numFmtId="164" fontId="0" fillId="0" borderId="23" xfId="0" applyNumberFormat="1" applyBorder="1" applyAlignment="1">
      <alignment horizontal="right" vertical="center"/>
    </xf>
    <xf numFmtId="0" fontId="1" fillId="0" borderId="5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164" fontId="0" fillId="6" borderId="17" xfId="0" applyNumberFormat="1" applyFill="1" applyBorder="1" applyAlignment="1">
      <alignment horizontal="right" vertical="center"/>
    </xf>
    <xf numFmtId="164" fontId="0" fillId="6" borderId="19" xfId="0" applyNumberFormat="1" applyFill="1" applyBorder="1" applyAlignment="1">
      <alignment horizontal="right" vertical="center"/>
    </xf>
    <xf numFmtId="164" fontId="0" fillId="6" borderId="73" xfId="0" applyNumberFormat="1" applyFill="1" applyBorder="1" applyAlignment="1">
      <alignment horizontal="right" vertical="center"/>
    </xf>
    <xf numFmtId="164" fontId="0" fillId="6" borderId="34" xfId="0" applyNumberFormat="1" applyFill="1" applyBorder="1" applyAlignment="1">
      <alignment horizontal="right" vertical="center"/>
    </xf>
    <xf numFmtId="0" fontId="1" fillId="6" borderId="73" xfId="0" applyFont="1" applyFill="1" applyBorder="1" applyAlignment="1">
      <alignment vertical="center" wrapText="1"/>
    </xf>
    <xf numFmtId="0" fontId="1" fillId="6" borderId="33" xfId="0" applyFont="1" applyFill="1" applyBorder="1" applyAlignment="1">
      <alignment vertical="center"/>
    </xf>
    <xf numFmtId="0" fontId="1" fillId="6" borderId="34" xfId="0" applyFont="1" applyFill="1" applyBorder="1" applyAlignment="1">
      <alignment vertical="center"/>
    </xf>
    <xf numFmtId="0" fontId="1" fillId="6" borderId="62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51" xfId="0" applyFont="1" applyFill="1" applyBorder="1" applyAlignment="1">
      <alignment horizontal="left" vertical="center" wrapText="1"/>
    </xf>
    <xf numFmtId="164" fontId="0" fillId="6" borderId="73" xfId="0" applyNumberFormat="1" applyFill="1" applyBorder="1" applyAlignment="1">
      <alignment vertical="center"/>
    </xf>
    <xf numFmtId="164" fontId="0" fillId="6" borderId="34" xfId="0" applyNumberFormat="1" applyFill="1" applyBorder="1" applyAlignment="1">
      <alignment vertical="center"/>
    </xf>
    <xf numFmtId="164" fontId="0" fillId="6" borderId="62" xfId="0" applyNumberFormat="1" applyFill="1" applyBorder="1" applyAlignment="1">
      <alignment vertical="center"/>
    </xf>
    <xf numFmtId="164" fontId="0" fillId="6" borderId="51" xfId="0" applyNumberFormat="1" applyFill="1" applyBorder="1" applyAlignment="1">
      <alignment vertical="center"/>
    </xf>
    <xf numFmtId="164" fontId="0" fillId="0" borderId="58" xfId="0" applyNumberFormat="1" applyFill="1" applyBorder="1" applyAlignment="1">
      <alignment horizontal="right" vertical="center"/>
    </xf>
    <xf numFmtId="164" fontId="0" fillId="0" borderId="35" xfId="0" applyNumberForma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0" fillId="0" borderId="8" xfId="0" applyNumberFormat="1" applyFill="1" applyBorder="1" applyAlignment="1">
      <alignment horizontal="right" vertical="center"/>
    </xf>
    <xf numFmtId="0" fontId="5" fillId="6" borderId="62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51" xfId="0" applyFont="1" applyFill="1" applyBorder="1" applyAlignment="1">
      <alignment horizontal="left" vertical="center" wrapText="1"/>
    </xf>
    <xf numFmtId="0" fontId="1" fillId="0" borderId="58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0" fillId="0" borderId="26" xfId="0" applyBorder="1" applyAlignment="1">
      <alignment horizontal="left" vertical="center"/>
    </xf>
    <xf numFmtId="164" fontId="0" fillId="0" borderId="62" xfId="0" applyNumberFormat="1" applyFill="1" applyBorder="1" applyAlignment="1">
      <alignment horizontal="right" vertical="center"/>
    </xf>
    <xf numFmtId="164" fontId="0" fillId="0" borderId="51" xfId="0" applyNumberForma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53" xfId="0" applyNumberFormat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53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50" xfId="0" applyBorder="1" applyAlignment="1">
      <alignment horizontal="left" wrapText="1"/>
    </xf>
    <xf numFmtId="0" fontId="0" fillId="0" borderId="56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53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1" fillId="6" borderId="44" xfId="0" applyFont="1" applyFill="1" applyBorder="1" applyAlignment="1">
      <alignment horizontal="center"/>
    </xf>
    <xf numFmtId="0" fontId="1" fillId="6" borderId="45" xfId="0" applyFont="1" applyFill="1" applyBorder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57" xfId="0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6" borderId="0" xfId="0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3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ana.jakub/AppData/Local/Microsoft/Windows/Temporary%20Internet%20Files/Content.Outlook/GIDCV2QB/zamer_reprodukce%20majet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i_list"/>
      <sheetName val="zakladni_udaje"/>
      <sheetName val="popis akce"/>
      <sheetName val="zduvodneni"/>
      <sheetName val="zdroje a financovani"/>
      <sheetName val="harmonogram"/>
      <sheetName val="přílohy"/>
      <sheetName val="zdroj_rozbal_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activeCell="N4" sqref="N4"/>
    </sheetView>
  </sheetViews>
  <sheetFormatPr defaultRowHeight="15" x14ac:dyDescent="0.25"/>
  <cols>
    <col min="9" max="9" width="10.5703125" customWidth="1"/>
    <col min="10" max="10" width="11" customWidth="1"/>
  </cols>
  <sheetData>
    <row r="1" spans="1:10" x14ac:dyDescent="0.25">
      <c r="A1" s="169" t="s">
        <v>170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5.75" thickBot="1" x14ac:dyDescent="0.3"/>
    <row r="3" spans="1:10" ht="20.100000000000001" customHeight="1" x14ac:dyDescent="0.25">
      <c r="A3" s="170" t="s">
        <v>140</v>
      </c>
      <c r="B3" s="171"/>
      <c r="C3" s="171"/>
      <c r="D3" s="171"/>
      <c r="E3" s="171"/>
      <c r="F3" s="171"/>
      <c r="G3" s="171"/>
      <c r="H3" s="171"/>
      <c r="I3" s="171"/>
      <c r="J3" s="172"/>
    </row>
    <row r="4" spans="1:10" ht="20.100000000000001" customHeight="1" x14ac:dyDescent="0.25">
      <c r="A4" s="173" t="s">
        <v>141</v>
      </c>
      <c r="B4" s="174"/>
      <c r="C4" s="174"/>
      <c r="D4" s="174"/>
      <c r="E4" s="174"/>
      <c r="F4" s="174"/>
      <c r="G4" s="174"/>
      <c r="H4" s="174"/>
      <c r="I4" s="174"/>
      <c r="J4" s="175"/>
    </row>
    <row r="5" spans="1:10" ht="20.100000000000001" customHeight="1" x14ac:dyDescent="0.25">
      <c r="A5" s="173"/>
      <c r="B5" s="174"/>
      <c r="C5" s="174"/>
      <c r="D5" s="174"/>
      <c r="E5" s="174"/>
      <c r="F5" s="174"/>
      <c r="G5" s="174"/>
      <c r="H5" s="174"/>
      <c r="I5" s="174"/>
      <c r="J5" s="175"/>
    </row>
    <row r="6" spans="1:10" ht="20.100000000000001" customHeight="1" x14ac:dyDescent="0.25">
      <c r="A6" s="179" t="s">
        <v>142</v>
      </c>
      <c r="B6" s="180"/>
      <c r="C6" s="180"/>
      <c r="D6" s="180"/>
      <c r="E6" s="180"/>
      <c r="F6" s="180"/>
      <c r="G6" s="180"/>
      <c r="H6" s="180"/>
      <c r="I6" s="180"/>
      <c r="J6" s="181"/>
    </row>
    <row r="7" spans="1:10" ht="20.100000000000001" customHeight="1" thickBot="1" x14ac:dyDescent="0.3">
      <c r="A7" s="176"/>
      <c r="B7" s="177"/>
      <c r="C7" s="177"/>
      <c r="D7" s="177"/>
      <c r="E7" s="177"/>
      <c r="F7" s="177"/>
      <c r="G7" s="177"/>
      <c r="H7" s="177"/>
      <c r="I7" s="177"/>
      <c r="J7" s="178"/>
    </row>
    <row r="8" spans="1:10" ht="20.10000000000000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0.100000000000001" customHeight="1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0.100000000000001" customHeight="1" x14ac:dyDescent="0.25">
      <c r="A10" s="150" t="s">
        <v>143</v>
      </c>
      <c r="B10" s="151"/>
      <c r="C10" s="152"/>
      <c r="D10" s="132" t="s">
        <v>169</v>
      </c>
      <c r="E10" s="133"/>
      <c r="F10" s="133"/>
      <c r="G10" s="133"/>
      <c r="H10" s="133"/>
      <c r="I10" s="133"/>
      <c r="J10" s="134"/>
    </row>
    <row r="11" spans="1:10" ht="20.100000000000001" customHeight="1" x14ac:dyDescent="0.25">
      <c r="A11" s="153"/>
      <c r="B11" s="154"/>
      <c r="C11" s="155"/>
      <c r="D11" s="135"/>
      <c r="E11" s="136"/>
      <c r="F11" s="136"/>
      <c r="G11" s="136"/>
      <c r="H11" s="136"/>
      <c r="I11" s="136"/>
      <c r="J11" s="137"/>
    </row>
    <row r="12" spans="1:10" ht="20.100000000000001" customHeight="1" thickBot="1" x14ac:dyDescent="0.3">
      <c r="A12" s="156"/>
      <c r="B12" s="157"/>
      <c r="C12" s="158"/>
      <c r="D12" s="138"/>
      <c r="E12" s="139"/>
      <c r="F12" s="139"/>
      <c r="G12" s="139"/>
      <c r="H12" s="139"/>
      <c r="I12" s="139"/>
      <c r="J12" s="140"/>
    </row>
    <row r="13" spans="1:10" ht="20.100000000000001" customHeight="1" x14ac:dyDescent="0.25">
      <c r="A13" s="6"/>
      <c r="B13" s="6"/>
      <c r="C13" s="6"/>
      <c r="D13" s="3"/>
      <c r="E13" s="3"/>
      <c r="F13" s="3"/>
      <c r="G13" s="3"/>
      <c r="H13" s="3"/>
      <c r="I13" s="3"/>
      <c r="J13" s="3"/>
    </row>
    <row r="14" spans="1:10" ht="20.100000000000001" customHeight="1" thickBot="1" x14ac:dyDescent="0.3">
      <c r="A14" s="6"/>
      <c r="B14" s="6"/>
      <c r="C14" s="6"/>
      <c r="D14" s="3"/>
      <c r="E14" s="3"/>
      <c r="F14" s="3"/>
      <c r="G14" s="3"/>
      <c r="H14" s="3"/>
      <c r="I14" s="3"/>
      <c r="J14" s="3"/>
    </row>
    <row r="15" spans="1:10" ht="20.100000000000001" customHeight="1" x14ac:dyDescent="0.25">
      <c r="A15" s="115" t="s">
        <v>4</v>
      </c>
      <c r="B15" s="116"/>
      <c r="C15" s="117"/>
      <c r="D15" s="141" t="s">
        <v>154</v>
      </c>
      <c r="E15" s="142"/>
      <c r="F15" s="142"/>
      <c r="G15" s="142"/>
      <c r="H15" s="142"/>
      <c r="I15" s="142"/>
      <c r="J15" s="143"/>
    </row>
    <row r="16" spans="1:10" ht="20.100000000000001" customHeight="1" x14ac:dyDescent="0.25">
      <c r="A16" s="121"/>
      <c r="B16" s="122"/>
      <c r="C16" s="123"/>
      <c r="D16" s="144"/>
      <c r="E16" s="145"/>
      <c r="F16" s="145"/>
      <c r="G16" s="145"/>
      <c r="H16" s="145"/>
      <c r="I16" s="145"/>
      <c r="J16" s="146"/>
    </row>
    <row r="17" spans="1:10" ht="20.100000000000001" customHeight="1" thickBot="1" x14ac:dyDescent="0.3">
      <c r="A17" s="118"/>
      <c r="B17" s="119"/>
      <c r="C17" s="120"/>
      <c r="D17" s="147"/>
      <c r="E17" s="148"/>
      <c r="F17" s="148"/>
      <c r="G17" s="148"/>
      <c r="H17" s="148"/>
      <c r="I17" s="148"/>
      <c r="J17" s="149"/>
    </row>
    <row r="18" spans="1:10" ht="20.100000000000001" customHeight="1" x14ac:dyDescent="0.25">
      <c r="A18" s="1"/>
      <c r="B18" s="1"/>
      <c r="C18" s="1"/>
      <c r="D18" s="3"/>
      <c r="E18" s="3"/>
      <c r="F18" s="3"/>
      <c r="G18" s="3"/>
      <c r="H18" s="3"/>
      <c r="I18" s="3"/>
      <c r="J18" s="3"/>
    </row>
    <row r="19" spans="1:10" ht="20.100000000000001" customHeight="1" thickBot="1" x14ac:dyDescent="0.3">
      <c r="A19" s="1"/>
      <c r="B19" s="1"/>
      <c r="C19" s="1"/>
      <c r="D19" s="3"/>
      <c r="E19" s="3"/>
      <c r="F19" s="3"/>
      <c r="G19" s="3"/>
      <c r="H19" s="3"/>
      <c r="I19" s="3"/>
      <c r="J19" s="3"/>
    </row>
    <row r="20" spans="1:10" ht="20.100000000000001" customHeight="1" x14ac:dyDescent="0.25">
      <c r="A20" s="115" t="s">
        <v>5</v>
      </c>
      <c r="B20" s="116"/>
      <c r="C20" s="116"/>
      <c r="D20" s="116"/>
      <c r="E20" s="116"/>
      <c r="F20" s="117"/>
      <c r="G20" s="128" t="s">
        <v>6</v>
      </c>
      <c r="H20" s="129"/>
      <c r="I20" s="124"/>
      <c r="J20" s="125"/>
    </row>
    <row r="21" spans="1:10" ht="20.100000000000001" customHeight="1" thickBot="1" x14ac:dyDescent="0.3">
      <c r="A21" s="118"/>
      <c r="B21" s="119"/>
      <c r="C21" s="119"/>
      <c r="D21" s="119"/>
      <c r="E21" s="119"/>
      <c r="F21" s="120"/>
      <c r="G21" s="130" t="s">
        <v>8</v>
      </c>
      <c r="H21" s="131"/>
      <c r="I21" s="126"/>
      <c r="J21" s="127"/>
    </row>
    <row r="22" spans="1:10" ht="20.100000000000001" customHeight="1" x14ac:dyDescent="0.25">
      <c r="A22" s="115" t="s">
        <v>7</v>
      </c>
      <c r="B22" s="116"/>
      <c r="C22" s="116"/>
      <c r="D22" s="116"/>
      <c r="E22" s="116"/>
      <c r="F22" s="117"/>
      <c r="G22" s="128" t="s">
        <v>6</v>
      </c>
      <c r="H22" s="129"/>
      <c r="I22" s="159"/>
      <c r="J22" s="160"/>
    </row>
    <row r="23" spans="1:10" ht="20.100000000000001" customHeight="1" thickBot="1" x14ac:dyDescent="0.3">
      <c r="A23" s="118"/>
      <c r="B23" s="119"/>
      <c r="C23" s="119"/>
      <c r="D23" s="119"/>
      <c r="E23" s="119"/>
      <c r="F23" s="120"/>
      <c r="G23" s="130" t="s">
        <v>8</v>
      </c>
      <c r="H23" s="131"/>
      <c r="I23" s="126"/>
      <c r="J23" s="127"/>
    </row>
    <row r="24" spans="1:10" ht="20.100000000000001" customHeight="1" x14ac:dyDescent="0.25">
      <c r="A24" s="115" t="s">
        <v>7</v>
      </c>
      <c r="B24" s="116"/>
      <c r="C24" s="116"/>
      <c r="D24" s="116"/>
      <c r="E24" s="116"/>
      <c r="F24" s="117"/>
      <c r="G24" s="128" t="s">
        <v>6</v>
      </c>
      <c r="H24" s="129"/>
      <c r="I24" s="159"/>
      <c r="J24" s="160"/>
    </row>
    <row r="25" spans="1:10" ht="20.100000000000001" customHeight="1" thickBot="1" x14ac:dyDescent="0.3">
      <c r="A25" s="121"/>
      <c r="B25" s="122"/>
      <c r="C25" s="122"/>
      <c r="D25" s="122"/>
      <c r="E25" s="122"/>
      <c r="F25" s="123"/>
      <c r="G25" s="163" t="s">
        <v>8</v>
      </c>
      <c r="H25" s="164"/>
      <c r="I25" s="113"/>
      <c r="J25" s="114"/>
    </row>
    <row r="26" spans="1:10" ht="20.100000000000001" customHeight="1" x14ac:dyDescent="0.25">
      <c r="A26" s="115" t="s">
        <v>7</v>
      </c>
      <c r="B26" s="116"/>
      <c r="C26" s="116"/>
      <c r="D26" s="116"/>
      <c r="E26" s="116"/>
      <c r="F26" s="116"/>
      <c r="G26" s="167" t="s">
        <v>6</v>
      </c>
      <c r="H26" s="168"/>
      <c r="I26" s="159"/>
      <c r="J26" s="160"/>
    </row>
    <row r="27" spans="1:10" ht="20.100000000000001" customHeight="1" thickBot="1" x14ac:dyDescent="0.3">
      <c r="A27" s="118"/>
      <c r="B27" s="119"/>
      <c r="C27" s="119"/>
      <c r="D27" s="119"/>
      <c r="E27" s="119"/>
      <c r="F27" s="119"/>
      <c r="G27" s="165" t="s">
        <v>8</v>
      </c>
      <c r="H27" s="166"/>
      <c r="I27" s="161"/>
      <c r="J27" s="162"/>
    </row>
    <row r="28" spans="1:10" ht="20.100000000000001" customHeight="1" x14ac:dyDescent="0.25">
      <c r="A28" s="1"/>
      <c r="B28" s="1"/>
      <c r="C28" s="1"/>
      <c r="D28" s="4"/>
      <c r="E28" s="4"/>
      <c r="F28" s="3"/>
      <c r="G28" s="3"/>
      <c r="H28" s="3"/>
      <c r="I28" s="3"/>
      <c r="J28" s="3"/>
    </row>
    <row r="29" spans="1:10" x14ac:dyDescent="0.25">
      <c r="A29" s="5"/>
    </row>
    <row r="30" spans="1:10" x14ac:dyDescent="0.25">
      <c r="A30" s="5"/>
    </row>
  </sheetData>
  <mergeCells count="30">
    <mergeCell ref="A1:J1"/>
    <mergeCell ref="A3:J3"/>
    <mergeCell ref="A4:J4"/>
    <mergeCell ref="A7:J7"/>
    <mergeCell ref="A6:J6"/>
    <mergeCell ref="A5:J5"/>
    <mergeCell ref="A26:F27"/>
    <mergeCell ref="D10:J12"/>
    <mergeCell ref="A15:C17"/>
    <mergeCell ref="D15:J17"/>
    <mergeCell ref="A10:C12"/>
    <mergeCell ref="I26:J26"/>
    <mergeCell ref="I27:J27"/>
    <mergeCell ref="G22:H22"/>
    <mergeCell ref="G23:H23"/>
    <mergeCell ref="G24:H24"/>
    <mergeCell ref="G25:H25"/>
    <mergeCell ref="I22:J22"/>
    <mergeCell ref="I23:J23"/>
    <mergeCell ref="G27:H27"/>
    <mergeCell ref="G26:H26"/>
    <mergeCell ref="I24:J24"/>
    <mergeCell ref="I25:J25"/>
    <mergeCell ref="A22:F23"/>
    <mergeCell ref="A24:F25"/>
    <mergeCell ref="I20:J20"/>
    <mergeCell ref="I21:J21"/>
    <mergeCell ref="G20:H20"/>
    <mergeCell ref="G21:H21"/>
    <mergeCell ref="A20:F2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9F03-7E0C-4FFE-A5F9-B14440612D77}">
  <dimension ref="A1:K42"/>
  <sheetViews>
    <sheetView topLeftCell="A16" zoomScaleNormal="100" workbookViewId="0">
      <selection activeCell="J29" sqref="J29"/>
    </sheetView>
  </sheetViews>
  <sheetFormatPr defaultRowHeight="15" x14ac:dyDescent="0.25"/>
  <cols>
    <col min="1" max="2" width="9.140625" customWidth="1"/>
    <col min="3" max="3" width="10.140625" customWidth="1"/>
    <col min="7" max="7" width="8.42578125" customWidth="1"/>
    <col min="8" max="8" width="9.85546875" customWidth="1"/>
  </cols>
  <sheetData>
    <row r="1" spans="1:11" ht="20.100000000000001" customHeight="1" x14ac:dyDescent="0.25">
      <c r="A1" s="190" t="s">
        <v>9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</row>
    <row r="2" spans="1:11" ht="20.100000000000001" customHeight="1" thickBot="1" x14ac:dyDescent="0.3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5"/>
    </row>
    <row r="3" spans="1:11" ht="20.100000000000001" customHeight="1" x14ac:dyDescent="0.25">
      <c r="A3" s="115" t="s">
        <v>10</v>
      </c>
      <c r="B3" s="116"/>
      <c r="C3" s="117"/>
      <c r="D3" s="213" t="s">
        <v>155</v>
      </c>
      <c r="E3" s="213"/>
      <c r="F3" s="213"/>
      <c r="G3" s="213"/>
      <c r="H3" s="213"/>
      <c r="I3" s="213"/>
      <c r="J3" s="213"/>
      <c r="K3" s="123"/>
    </row>
    <row r="4" spans="1:11" ht="20.100000000000001" customHeight="1" thickBot="1" x14ac:dyDescent="0.3">
      <c r="A4" s="118"/>
      <c r="B4" s="119"/>
      <c r="C4" s="120"/>
      <c r="D4" s="213"/>
      <c r="E4" s="213"/>
      <c r="F4" s="213"/>
      <c r="G4" s="213"/>
      <c r="H4" s="213"/>
      <c r="I4" s="213"/>
      <c r="J4" s="213"/>
      <c r="K4" s="123"/>
    </row>
    <row r="5" spans="1:11" ht="20.100000000000001" customHeight="1" x14ac:dyDescent="0.25">
      <c r="A5" s="204" t="s">
        <v>144</v>
      </c>
      <c r="B5" s="205"/>
      <c r="C5" s="206"/>
      <c r="D5" s="200" t="s">
        <v>151</v>
      </c>
      <c r="E5" s="183" t="s">
        <v>11</v>
      </c>
      <c r="F5" s="183"/>
      <c r="G5" s="183"/>
      <c r="H5" s="183"/>
      <c r="I5" s="183"/>
      <c r="J5" s="183"/>
      <c r="K5" s="184"/>
    </row>
    <row r="6" spans="1:11" ht="20.100000000000001" customHeight="1" thickBot="1" x14ac:dyDescent="0.3">
      <c r="A6" s="207"/>
      <c r="B6" s="208"/>
      <c r="C6" s="209"/>
      <c r="D6" s="201"/>
      <c r="E6" s="196"/>
      <c r="F6" s="196"/>
      <c r="G6" s="196"/>
      <c r="H6" s="196"/>
      <c r="I6" s="196"/>
      <c r="J6" s="196"/>
      <c r="K6" s="197"/>
    </row>
    <row r="7" spans="1:11" ht="20.100000000000001" customHeight="1" x14ac:dyDescent="0.25">
      <c r="A7" s="207"/>
      <c r="B7" s="208"/>
      <c r="C7" s="209"/>
      <c r="D7" s="202"/>
      <c r="E7" s="198" t="s">
        <v>24</v>
      </c>
      <c r="F7" s="198"/>
      <c r="G7" s="198"/>
      <c r="H7" s="198"/>
      <c r="I7" s="198"/>
      <c r="J7" s="198"/>
      <c r="K7" s="199"/>
    </row>
    <row r="8" spans="1:11" ht="20.100000000000001" customHeight="1" thickBot="1" x14ac:dyDescent="0.3">
      <c r="A8" s="210"/>
      <c r="B8" s="211"/>
      <c r="C8" s="212"/>
      <c r="D8" s="203"/>
      <c r="E8" s="196"/>
      <c r="F8" s="196"/>
      <c r="G8" s="196"/>
      <c r="H8" s="196"/>
      <c r="I8" s="196"/>
      <c r="J8" s="196"/>
      <c r="K8" s="197"/>
    </row>
    <row r="9" spans="1:11" ht="20.100000000000001" customHeight="1" x14ac:dyDescent="0.25">
      <c r="A9" s="115" t="s">
        <v>12</v>
      </c>
      <c r="B9" s="116"/>
      <c r="C9" s="117"/>
      <c r="D9" s="182" t="s">
        <v>156</v>
      </c>
      <c r="E9" s="183"/>
      <c r="F9" s="183"/>
      <c r="G9" s="183"/>
      <c r="H9" s="183"/>
      <c r="I9" s="183"/>
      <c r="J9" s="183"/>
      <c r="K9" s="184"/>
    </row>
    <row r="10" spans="1:11" ht="20.100000000000001" customHeight="1" thickBot="1" x14ac:dyDescent="0.3">
      <c r="A10" s="118"/>
      <c r="B10" s="119"/>
      <c r="C10" s="120"/>
      <c r="D10" s="185"/>
      <c r="E10" s="186"/>
      <c r="F10" s="186"/>
      <c r="G10" s="186"/>
      <c r="H10" s="186"/>
      <c r="I10" s="186"/>
      <c r="J10" s="186"/>
      <c r="K10" s="187"/>
    </row>
    <row r="11" spans="1:11" ht="20.100000000000001" customHeight="1" x14ac:dyDescent="0.25">
      <c r="A11" s="115" t="s">
        <v>13</v>
      </c>
      <c r="B11" s="116"/>
      <c r="C11" s="117"/>
      <c r="D11" s="188" t="s">
        <v>156</v>
      </c>
      <c r="E11" s="188"/>
      <c r="F11" s="188"/>
      <c r="G11" s="188"/>
      <c r="H11" s="188"/>
      <c r="I11" s="188"/>
      <c r="J11" s="188"/>
      <c r="K11" s="189"/>
    </row>
    <row r="12" spans="1:11" ht="20.100000000000001" customHeight="1" thickBot="1" x14ac:dyDescent="0.3">
      <c r="A12" s="118"/>
      <c r="B12" s="119"/>
      <c r="C12" s="120"/>
      <c r="D12" s="186"/>
      <c r="E12" s="186"/>
      <c r="F12" s="186"/>
      <c r="G12" s="186"/>
      <c r="H12" s="186"/>
      <c r="I12" s="186"/>
      <c r="J12" s="186"/>
      <c r="K12" s="187"/>
    </row>
    <row r="13" spans="1:11" ht="20.100000000000001" customHeight="1" x14ac:dyDescent="0.25">
      <c r="A13" s="237" t="s">
        <v>145</v>
      </c>
      <c r="B13" s="238"/>
      <c r="C13" s="238"/>
      <c r="D13" s="225"/>
      <c r="E13" s="241" t="s">
        <v>0</v>
      </c>
      <c r="F13" s="241"/>
      <c r="G13" s="241"/>
      <c r="H13" s="241"/>
      <c r="I13" s="241"/>
      <c r="J13" s="241"/>
      <c r="K13" s="242"/>
    </row>
    <row r="14" spans="1:11" ht="20.100000000000001" customHeight="1" x14ac:dyDescent="0.25">
      <c r="A14" s="237"/>
      <c r="B14" s="238"/>
      <c r="C14" s="238"/>
      <c r="D14" s="226"/>
      <c r="E14" s="8"/>
      <c r="F14" s="229" t="s">
        <v>14</v>
      </c>
      <c r="G14" s="229"/>
      <c r="H14" s="229"/>
      <c r="I14" s="229"/>
      <c r="J14" s="229"/>
      <c r="K14" s="230"/>
    </row>
    <row r="15" spans="1:11" ht="20.100000000000001" customHeight="1" thickBot="1" x14ac:dyDescent="0.3">
      <c r="A15" s="237"/>
      <c r="B15" s="238"/>
      <c r="C15" s="238"/>
      <c r="D15" s="227"/>
      <c r="E15" s="9"/>
      <c r="F15" s="247" t="s">
        <v>15</v>
      </c>
      <c r="G15" s="247"/>
      <c r="H15" s="247"/>
      <c r="I15" s="247"/>
      <c r="J15" s="247"/>
      <c r="K15" s="248"/>
    </row>
    <row r="16" spans="1:11" ht="20.100000000000001" customHeight="1" x14ac:dyDescent="0.25">
      <c r="A16" s="237"/>
      <c r="B16" s="238"/>
      <c r="C16" s="238"/>
      <c r="D16" s="225"/>
      <c r="E16" s="241" t="s">
        <v>1</v>
      </c>
      <c r="F16" s="241"/>
      <c r="G16" s="241"/>
      <c r="H16" s="241"/>
      <c r="I16" s="241"/>
      <c r="J16" s="241"/>
      <c r="K16" s="242"/>
    </row>
    <row r="17" spans="1:11" ht="20.100000000000001" customHeight="1" x14ac:dyDescent="0.25">
      <c r="A17" s="237"/>
      <c r="B17" s="238"/>
      <c r="C17" s="238"/>
      <c r="D17" s="226"/>
      <c r="E17" s="251"/>
      <c r="F17" s="236" t="s">
        <v>16</v>
      </c>
      <c r="G17" s="7"/>
      <c r="H17" s="228" t="s">
        <v>17</v>
      </c>
      <c r="I17" s="229"/>
      <c r="J17" s="229"/>
      <c r="K17" s="230"/>
    </row>
    <row r="18" spans="1:11" ht="20.100000000000001" customHeight="1" x14ac:dyDescent="0.25">
      <c r="A18" s="237"/>
      <c r="B18" s="238"/>
      <c r="C18" s="238"/>
      <c r="D18" s="226"/>
      <c r="E18" s="252"/>
      <c r="F18" s="236"/>
      <c r="G18" s="7"/>
      <c r="H18" s="228" t="s">
        <v>18</v>
      </c>
      <c r="I18" s="229"/>
      <c r="J18" s="229"/>
      <c r="K18" s="230"/>
    </row>
    <row r="19" spans="1:11" ht="20.100000000000001" customHeight="1" x14ac:dyDescent="0.25">
      <c r="A19" s="237"/>
      <c r="B19" s="238"/>
      <c r="C19" s="238"/>
      <c r="D19" s="226"/>
      <c r="E19" s="252"/>
      <c r="F19" s="236"/>
      <c r="G19" s="7"/>
      <c r="H19" s="228" t="s">
        <v>19</v>
      </c>
      <c r="I19" s="229"/>
      <c r="J19" s="229"/>
      <c r="K19" s="230"/>
    </row>
    <row r="20" spans="1:11" ht="20.100000000000001" customHeight="1" x14ac:dyDescent="0.25">
      <c r="A20" s="237"/>
      <c r="B20" s="238"/>
      <c r="C20" s="238"/>
      <c r="D20" s="226"/>
      <c r="E20" s="252"/>
      <c r="F20" s="236"/>
      <c r="G20" s="7"/>
      <c r="H20" s="228" t="s">
        <v>20</v>
      </c>
      <c r="I20" s="229"/>
      <c r="J20" s="229"/>
      <c r="K20" s="230"/>
    </row>
    <row r="21" spans="1:11" ht="20.100000000000001" customHeight="1" x14ac:dyDescent="0.25">
      <c r="A21" s="237"/>
      <c r="B21" s="238"/>
      <c r="C21" s="238"/>
      <c r="D21" s="226"/>
      <c r="E21" s="253"/>
      <c r="F21" s="236"/>
      <c r="G21" s="7"/>
      <c r="H21" s="228" t="s">
        <v>23</v>
      </c>
      <c r="I21" s="229"/>
      <c r="J21" s="229"/>
      <c r="K21" s="230"/>
    </row>
    <row r="22" spans="1:11" ht="20.100000000000001" customHeight="1" x14ac:dyDescent="0.25">
      <c r="A22" s="237"/>
      <c r="B22" s="238"/>
      <c r="C22" s="238"/>
      <c r="D22" s="226"/>
      <c r="E22" s="89"/>
      <c r="F22" s="223" t="s">
        <v>22</v>
      </c>
      <c r="G22" s="223"/>
      <c r="H22" s="223"/>
      <c r="I22" s="223"/>
      <c r="J22" s="223"/>
      <c r="K22" s="224"/>
    </row>
    <row r="23" spans="1:11" ht="20.100000000000001" customHeight="1" thickBot="1" x14ac:dyDescent="0.3">
      <c r="A23" s="237"/>
      <c r="B23" s="238"/>
      <c r="C23" s="238"/>
      <c r="D23" s="227"/>
      <c r="E23" s="90"/>
      <c r="F23" s="249" t="s">
        <v>21</v>
      </c>
      <c r="G23" s="249"/>
      <c r="H23" s="249"/>
      <c r="I23" s="249"/>
      <c r="J23" s="249"/>
      <c r="K23" s="250"/>
    </row>
    <row r="24" spans="1:11" ht="20.100000000000001" customHeight="1" thickBot="1" x14ac:dyDescent="0.3">
      <c r="A24" s="237"/>
      <c r="B24" s="238"/>
      <c r="C24" s="238"/>
      <c r="D24" s="100" t="s">
        <v>151</v>
      </c>
      <c r="E24" s="243" t="s">
        <v>2</v>
      </c>
      <c r="F24" s="243"/>
      <c r="G24" s="243"/>
      <c r="H24" s="243"/>
      <c r="I24" s="243"/>
      <c r="J24" s="243"/>
      <c r="K24" s="244"/>
    </row>
    <row r="25" spans="1:11" ht="20.100000000000001" customHeight="1" thickBot="1" x14ac:dyDescent="0.3">
      <c r="A25" s="239"/>
      <c r="B25" s="240"/>
      <c r="C25" s="240"/>
      <c r="D25" s="91"/>
      <c r="E25" s="245" t="s">
        <v>3</v>
      </c>
      <c r="F25" s="245"/>
      <c r="G25" s="245"/>
      <c r="H25" s="245"/>
      <c r="I25" s="245"/>
      <c r="J25" s="245"/>
      <c r="K25" s="246"/>
    </row>
    <row r="26" spans="1:11" ht="20.100000000000001" customHeight="1" thickBot="1" x14ac:dyDescent="0.3">
      <c r="A26" s="214" t="s">
        <v>146</v>
      </c>
      <c r="B26" s="215"/>
      <c r="C26" s="215"/>
      <c r="D26" s="11"/>
      <c r="E26" s="260" t="s">
        <v>25</v>
      </c>
      <c r="F26" s="261"/>
      <c r="G26" s="261"/>
      <c r="H26" s="261"/>
      <c r="I26" s="261"/>
      <c r="J26" s="261"/>
      <c r="K26" s="262"/>
    </row>
    <row r="27" spans="1:11" ht="20.100000000000001" customHeight="1" x14ac:dyDescent="0.25">
      <c r="A27" s="216"/>
      <c r="B27" s="217"/>
      <c r="C27" s="217"/>
      <c r="D27" s="220"/>
      <c r="E27" s="263" t="s">
        <v>26</v>
      </c>
      <c r="F27" s="264"/>
      <c r="G27" s="264"/>
      <c r="H27" s="264"/>
      <c r="I27" s="264"/>
      <c r="J27" s="264"/>
      <c r="K27" s="265"/>
    </row>
    <row r="28" spans="1:11" ht="20.100000000000001" customHeight="1" x14ac:dyDescent="0.25">
      <c r="A28" s="216"/>
      <c r="B28" s="217"/>
      <c r="C28" s="217"/>
      <c r="D28" s="221"/>
      <c r="E28" s="268"/>
      <c r="F28" s="93" t="s">
        <v>27</v>
      </c>
      <c r="G28" s="94"/>
      <c r="H28" s="94"/>
      <c r="I28" s="94"/>
      <c r="J28" s="108" t="s">
        <v>70</v>
      </c>
      <c r="K28" s="107" t="s">
        <v>71</v>
      </c>
    </row>
    <row r="29" spans="1:11" ht="20.100000000000001" customHeight="1" x14ac:dyDescent="0.25">
      <c r="A29" s="216"/>
      <c r="B29" s="217"/>
      <c r="C29" s="217"/>
      <c r="D29" s="221"/>
      <c r="E29" s="269"/>
      <c r="F29" s="233" t="s">
        <v>72</v>
      </c>
      <c r="G29" s="234"/>
      <c r="H29" s="234"/>
      <c r="I29" s="235"/>
      <c r="J29" s="109" t="s">
        <v>151</v>
      </c>
      <c r="K29" s="103"/>
    </row>
    <row r="30" spans="1:11" ht="20.100000000000001" customHeight="1" x14ac:dyDescent="0.25">
      <c r="A30" s="216"/>
      <c r="B30" s="217"/>
      <c r="C30" s="217"/>
      <c r="D30" s="221"/>
      <c r="E30" s="269"/>
      <c r="F30" s="233" t="s">
        <v>73</v>
      </c>
      <c r="G30" s="234"/>
      <c r="H30" s="234"/>
      <c r="I30" s="235"/>
      <c r="J30" s="93"/>
      <c r="K30" s="103"/>
    </row>
    <row r="31" spans="1:11" ht="20.100000000000001" customHeight="1" x14ac:dyDescent="0.25">
      <c r="A31" s="216"/>
      <c r="B31" s="217"/>
      <c r="C31" s="217"/>
      <c r="D31" s="221"/>
      <c r="E31" s="269"/>
      <c r="F31" s="233" t="s">
        <v>73</v>
      </c>
      <c r="G31" s="234"/>
      <c r="H31" s="234"/>
      <c r="I31" s="235"/>
      <c r="J31" s="93"/>
      <c r="K31" s="103"/>
    </row>
    <row r="32" spans="1:11" ht="20.100000000000001" customHeight="1" x14ac:dyDescent="0.25">
      <c r="A32" s="216"/>
      <c r="B32" s="217"/>
      <c r="C32" s="217"/>
      <c r="D32" s="221"/>
      <c r="E32" s="270"/>
      <c r="F32" s="233" t="s">
        <v>72</v>
      </c>
      <c r="G32" s="234"/>
      <c r="H32" s="234"/>
      <c r="I32" s="235"/>
      <c r="J32" s="93"/>
      <c r="K32" s="103"/>
    </row>
    <row r="33" spans="1:11" ht="20.100000000000001" customHeight="1" x14ac:dyDescent="0.25">
      <c r="A33" s="216"/>
      <c r="B33" s="217"/>
      <c r="C33" s="217"/>
      <c r="D33" s="221"/>
      <c r="E33" s="254"/>
      <c r="F33" s="266" t="s">
        <v>28</v>
      </c>
      <c r="G33" s="266"/>
      <c r="H33" s="266"/>
      <c r="I33" s="266"/>
      <c r="J33" s="266"/>
      <c r="K33" s="267"/>
    </row>
    <row r="34" spans="1:11" ht="20.100000000000001" customHeight="1" x14ac:dyDescent="0.25">
      <c r="A34" s="216"/>
      <c r="B34" s="217"/>
      <c r="C34" s="217"/>
      <c r="D34" s="221"/>
      <c r="E34" s="255"/>
      <c r="F34" s="257"/>
      <c r="G34" s="93" t="s">
        <v>29</v>
      </c>
      <c r="H34" s="94"/>
      <c r="I34" s="94"/>
      <c r="J34" s="105" t="s">
        <v>70</v>
      </c>
      <c r="K34" s="92" t="s">
        <v>71</v>
      </c>
    </row>
    <row r="35" spans="1:11" ht="20.100000000000001" customHeight="1" x14ac:dyDescent="0.25">
      <c r="A35" s="216"/>
      <c r="B35" s="217"/>
      <c r="C35" s="217"/>
      <c r="D35" s="221"/>
      <c r="E35" s="255"/>
      <c r="F35" s="258"/>
      <c r="G35" s="271" t="s">
        <v>73</v>
      </c>
      <c r="H35" s="254"/>
      <c r="I35" s="268"/>
      <c r="J35" s="104"/>
      <c r="K35" s="95"/>
    </row>
    <row r="36" spans="1:11" ht="20.100000000000001" customHeight="1" x14ac:dyDescent="0.25">
      <c r="A36" s="216"/>
      <c r="B36" s="217"/>
      <c r="C36" s="217"/>
      <c r="D36" s="221"/>
      <c r="E36" s="255"/>
      <c r="F36" s="258"/>
      <c r="G36" s="233" t="s">
        <v>73</v>
      </c>
      <c r="H36" s="234"/>
      <c r="I36" s="235"/>
      <c r="J36" s="104"/>
      <c r="K36" s="95"/>
    </row>
    <row r="37" spans="1:11" ht="20.100000000000001" customHeight="1" x14ac:dyDescent="0.25">
      <c r="A37" s="216"/>
      <c r="B37" s="217"/>
      <c r="C37" s="217"/>
      <c r="D37" s="221"/>
      <c r="E37" s="255"/>
      <c r="F37" s="258"/>
      <c r="G37" s="233" t="s">
        <v>73</v>
      </c>
      <c r="H37" s="234"/>
      <c r="I37" s="235"/>
      <c r="J37" s="104"/>
      <c r="K37" s="95"/>
    </row>
    <row r="38" spans="1:11" ht="20.100000000000001" customHeight="1" x14ac:dyDescent="0.25">
      <c r="A38" s="216"/>
      <c r="B38" s="217"/>
      <c r="C38" s="217"/>
      <c r="D38" s="221"/>
      <c r="E38" s="255"/>
      <c r="F38" s="259"/>
      <c r="G38" s="272" t="s">
        <v>73</v>
      </c>
      <c r="H38" s="273"/>
      <c r="I38" s="270"/>
      <c r="J38" s="104"/>
      <c r="K38" s="95"/>
    </row>
    <row r="39" spans="1:11" ht="20.100000000000001" customHeight="1" x14ac:dyDescent="0.25">
      <c r="A39" s="216"/>
      <c r="B39" s="217"/>
      <c r="C39" s="217"/>
      <c r="D39" s="221"/>
      <c r="E39" s="255"/>
      <c r="F39" s="231"/>
      <c r="G39" s="106" t="s">
        <v>30</v>
      </c>
      <c r="H39" s="94"/>
      <c r="I39" s="94"/>
      <c r="J39" s="105" t="s">
        <v>70</v>
      </c>
      <c r="K39" s="92" t="s">
        <v>71</v>
      </c>
    </row>
    <row r="40" spans="1:11" ht="20.100000000000001" customHeight="1" x14ac:dyDescent="0.25">
      <c r="A40" s="216"/>
      <c r="B40" s="217"/>
      <c r="C40" s="217"/>
      <c r="D40" s="221"/>
      <c r="E40" s="255"/>
      <c r="F40" s="231"/>
      <c r="G40" s="233" t="s">
        <v>73</v>
      </c>
      <c r="H40" s="234"/>
      <c r="I40" s="235"/>
      <c r="J40" s="104"/>
      <c r="K40" s="103"/>
    </row>
    <row r="41" spans="1:11" ht="20.100000000000001" customHeight="1" x14ac:dyDescent="0.25">
      <c r="A41" s="216"/>
      <c r="B41" s="217"/>
      <c r="C41" s="217"/>
      <c r="D41" s="221"/>
      <c r="E41" s="255"/>
      <c r="F41" s="231"/>
      <c r="G41" s="233" t="s">
        <v>73</v>
      </c>
      <c r="H41" s="234"/>
      <c r="I41" s="235"/>
      <c r="J41" s="104"/>
      <c r="K41" s="103"/>
    </row>
    <row r="42" spans="1:11" ht="20.100000000000001" customHeight="1" thickBot="1" x14ac:dyDescent="0.3">
      <c r="A42" s="218"/>
      <c r="B42" s="219"/>
      <c r="C42" s="219"/>
      <c r="D42" s="222"/>
      <c r="E42" s="256"/>
      <c r="F42" s="232"/>
      <c r="G42" s="274" t="s">
        <v>73</v>
      </c>
      <c r="H42" s="275"/>
      <c r="I42" s="276"/>
      <c r="J42" s="102"/>
      <c r="K42" s="101"/>
    </row>
  </sheetData>
  <mergeCells count="52">
    <mergeCell ref="E33:E42"/>
    <mergeCell ref="F34:F38"/>
    <mergeCell ref="E26:K26"/>
    <mergeCell ref="E27:K27"/>
    <mergeCell ref="F33:K33"/>
    <mergeCell ref="E28:E32"/>
    <mergeCell ref="G36:I36"/>
    <mergeCell ref="G35:I35"/>
    <mergeCell ref="G37:I37"/>
    <mergeCell ref="G38:I38"/>
    <mergeCell ref="G42:I42"/>
    <mergeCell ref="F31:I31"/>
    <mergeCell ref="A13:C25"/>
    <mergeCell ref="E13:K13"/>
    <mergeCell ref="E16:K16"/>
    <mergeCell ref="E24:K24"/>
    <mergeCell ref="E25:K25"/>
    <mergeCell ref="F14:K14"/>
    <mergeCell ref="F15:K15"/>
    <mergeCell ref="H21:K21"/>
    <mergeCell ref="F23:K23"/>
    <mergeCell ref="E17:E21"/>
    <mergeCell ref="D16:D23"/>
    <mergeCell ref="A26:C42"/>
    <mergeCell ref="D27:D42"/>
    <mergeCell ref="D12:K12"/>
    <mergeCell ref="F22:K22"/>
    <mergeCell ref="D13:D15"/>
    <mergeCell ref="H17:K17"/>
    <mergeCell ref="H18:K18"/>
    <mergeCell ref="F39:F42"/>
    <mergeCell ref="H19:K19"/>
    <mergeCell ref="H20:K20"/>
    <mergeCell ref="F29:I29"/>
    <mergeCell ref="F30:I30"/>
    <mergeCell ref="F32:I32"/>
    <mergeCell ref="G40:I40"/>
    <mergeCell ref="F17:F21"/>
    <mergeCell ref="G41:I41"/>
    <mergeCell ref="A1:K2"/>
    <mergeCell ref="E5:K6"/>
    <mergeCell ref="E7:K8"/>
    <mergeCell ref="D5:D6"/>
    <mergeCell ref="D7:D8"/>
    <mergeCell ref="A5:C8"/>
    <mergeCell ref="A3:C4"/>
    <mergeCell ref="D3:K4"/>
    <mergeCell ref="A9:C10"/>
    <mergeCell ref="A11:C12"/>
    <mergeCell ref="D9:K9"/>
    <mergeCell ref="D10:K10"/>
    <mergeCell ref="D11:K11"/>
  </mergeCells>
  <printOptions horizontalCentered="1" verticalCentered="1"/>
  <pageMargins left="0.70866141732283472" right="0.70866141732283472" top="0.78740157480314965" bottom="0.78740157480314965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3"/>
  <sheetViews>
    <sheetView topLeftCell="A16" zoomScaleNormal="100" workbookViewId="0">
      <selection activeCell="E6" sqref="E6:E7"/>
    </sheetView>
  </sheetViews>
  <sheetFormatPr defaultColWidth="8.85546875" defaultRowHeight="15" x14ac:dyDescent="0.25"/>
  <cols>
    <col min="1" max="1" width="5.140625" style="84" customWidth="1"/>
    <col min="2" max="2" width="5.42578125" style="84" customWidth="1"/>
    <col min="3" max="3" width="4.85546875" style="84" customWidth="1"/>
    <col min="4" max="4" width="11.42578125" style="84" customWidth="1"/>
    <col min="5" max="6" width="8.85546875" style="84"/>
    <col min="7" max="7" width="11.42578125" style="84" customWidth="1"/>
    <col min="8" max="8" width="9.7109375" style="84" customWidth="1"/>
    <col min="9" max="12" width="8.85546875" style="84"/>
    <col min="13" max="13" width="5.7109375" style="84" customWidth="1"/>
    <col min="14" max="16384" width="8.85546875" style="84"/>
  </cols>
  <sheetData>
    <row r="1" spans="1:14" x14ac:dyDescent="0.25">
      <c r="A1" s="277" t="s">
        <v>31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9"/>
    </row>
    <row r="2" spans="1:14" x14ac:dyDescent="0.25">
      <c r="A2" s="280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2"/>
    </row>
    <row r="3" spans="1:14" ht="15.75" thickBot="1" x14ac:dyDescent="0.3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5"/>
    </row>
    <row r="4" spans="1:14" ht="230.25" customHeight="1" thickBot="1" x14ac:dyDescent="0.3">
      <c r="A4" s="286" t="s">
        <v>168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8"/>
    </row>
    <row r="5" spans="1:14" ht="56.25" customHeight="1" thickBot="1" x14ac:dyDescent="0.3">
      <c r="A5" s="289" t="s">
        <v>32</v>
      </c>
      <c r="B5" s="290"/>
      <c r="C5" s="291"/>
      <c r="D5" s="96" t="s">
        <v>157</v>
      </c>
      <c r="E5" s="97" t="s">
        <v>158</v>
      </c>
      <c r="F5" s="97" t="s">
        <v>159</v>
      </c>
      <c r="G5" s="97" t="s">
        <v>160</v>
      </c>
      <c r="H5" s="97" t="s">
        <v>161</v>
      </c>
      <c r="I5" s="98" t="s">
        <v>162</v>
      </c>
      <c r="J5" s="98" t="s">
        <v>163</v>
      </c>
      <c r="K5" s="97" t="s">
        <v>33</v>
      </c>
      <c r="L5" s="292" t="s">
        <v>34</v>
      </c>
      <c r="M5" s="293"/>
      <c r="N5" s="99"/>
    </row>
    <row r="6" spans="1:14" ht="9.75" customHeight="1" x14ac:dyDescent="0.25">
      <c r="A6" s="294" t="s">
        <v>35</v>
      </c>
      <c r="B6" s="295"/>
      <c r="C6" s="296"/>
      <c r="D6" s="300"/>
      <c r="E6" s="302">
        <v>105</v>
      </c>
      <c r="F6" s="304"/>
      <c r="G6" s="304"/>
      <c r="H6" s="304"/>
      <c r="I6" s="306"/>
      <c r="J6" s="306"/>
      <c r="K6" s="304"/>
      <c r="L6" s="308"/>
      <c r="M6" s="309"/>
    </row>
    <row r="7" spans="1:14" ht="9.75" customHeight="1" x14ac:dyDescent="0.25">
      <c r="A7" s="297"/>
      <c r="B7" s="298"/>
      <c r="C7" s="299"/>
      <c r="D7" s="301"/>
      <c r="E7" s="303"/>
      <c r="F7" s="305"/>
      <c r="G7" s="305"/>
      <c r="H7" s="305"/>
      <c r="I7" s="307"/>
      <c r="J7" s="307"/>
      <c r="K7" s="305"/>
      <c r="L7" s="310"/>
      <c r="M7" s="311"/>
    </row>
    <row r="8" spans="1:14" ht="9.75" customHeight="1" x14ac:dyDescent="0.25">
      <c r="A8" s="294" t="s">
        <v>36</v>
      </c>
      <c r="B8" s="295"/>
      <c r="C8" s="296"/>
      <c r="D8" s="315"/>
      <c r="E8" s="317">
        <v>105</v>
      </c>
      <c r="F8" s="319"/>
      <c r="G8" s="319"/>
      <c r="H8" s="319"/>
      <c r="I8" s="319"/>
      <c r="J8" s="319"/>
      <c r="K8" s="319"/>
      <c r="L8" s="321"/>
      <c r="M8" s="322"/>
    </row>
    <row r="9" spans="1:14" ht="9.75" customHeight="1" thickBot="1" x14ac:dyDescent="0.3">
      <c r="A9" s="312"/>
      <c r="B9" s="313"/>
      <c r="C9" s="314"/>
      <c r="D9" s="316"/>
      <c r="E9" s="318"/>
      <c r="F9" s="320"/>
      <c r="G9" s="320"/>
      <c r="H9" s="320"/>
      <c r="I9" s="320"/>
      <c r="J9" s="320"/>
      <c r="K9" s="320"/>
      <c r="L9" s="323"/>
      <c r="M9" s="324"/>
    </row>
    <row r="10" spans="1:14" ht="15.75" thickBot="1" x14ac:dyDescent="0.3">
      <c r="A10" s="6"/>
      <c r="B10" s="6"/>
      <c r="C10" s="6"/>
      <c r="D10" s="85"/>
      <c r="E10" s="85"/>
      <c r="F10" s="85"/>
      <c r="G10" s="85"/>
      <c r="H10" s="85"/>
      <c r="I10" s="85"/>
      <c r="J10" s="85"/>
      <c r="K10" s="85"/>
      <c r="L10" s="85"/>
      <c r="M10" s="85"/>
    </row>
    <row r="11" spans="1:14" x14ac:dyDescent="0.25">
      <c r="A11" s="277" t="s">
        <v>37</v>
      </c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9"/>
    </row>
    <row r="12" spans="1:14" x14ac:dyDescent="0.25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2"/>
    </row>
    <row r="13" spans="1:14" ht="15.75" thickBot="1" x14ac:dyDescent="0.3">
      <c r="A13" s="283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5"/>
    </row>
    <row r="14" spans="1:14" ht="109.5" customHeight="1" x14ac:dyDescent="0.25">
      <c r="A14" s="325" t="s">
        <v>167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7"/>
    </row>
    <row r="15" spans="1:14" x14ac:dyDescent="0.25">
      <c r="A15" s="286"/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8"/>
    </row>
    <row r="16" spans="1:14" x14ac:dyDescent="0.25">
      <c r="A16" s="286"/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8"/>
    </row>
    <row r="17" spans="1:13" x14ac:dyDescent="0.25">
      <c r="A17" s="286"/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8"/>
    </row>
    <row r="18" spans="1:13" x14ac:dyDescent="0.25">
      <c r="A18" s="286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8"/>
    </row>
    <row r="19" spans="1:13" x14ac:dyDescent="0.25">
      <c r="A19" s="286"/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8"/>
    </row>
    <row r="20" spans="1:13" x14ac:dyDescent="0.25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</row>
    <row r="21" spans="1:13" ht="41.25" customHeight="1" thickBot="1" x14ac:dyDescent="0.3">
      <c r="A21" s="286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</row>
    <row r="22" spans="1:13" ht="15" hidden="1" customHeight="1" x14ac:dyDescent="0.25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</row>
    <row r="23" spans="1:13" ht="20.100000000000001" customHeight="1" thickBot="1" x14ac:dyDescent="0.3">
      <c r="A23" s="328" t="s">
        <v>147</v>
      </c>
      <c r="B23" s="329"/>
      <c r="C23" s="329"/>
      <c r="D23" s="329"/>
      <c r="E23" s="329"/>
      <c r="F23" s="329"/>
      <c r="G23" s="328" t="s">
        <v>36</v>
      </c>
      <c r="H23" s="329"/>
      <c r="I23" s="329"/>
      <c r="J23" s="330"/>
      <c r="K23" s="328" t="s">
        <v>38</v>
      </c>
      <c r="L23" s="329"/>
      <c r="M23" s="330"/>
    </row>
    <row r="24" spans="1:13" ht="10.5" customHeight="1" x14ac:dyDescent="0.25">
      <c r="A24" s="331" t="s">
        <v>39</v>
      </c>
      <c r="B24" s="332"/>
      <c r="C24" s="332"/>
      <c r="D24" s="332"/>
      <c r="E24" s="332"/>
      <c r="F24" s="333"/>
      <c r="G24" s="337"/>
      <c r="H24" s="338"/>
      <c r="I24" s="338"/>
      <c r="J24" s="339"/>
      <c r="K24" s="340" t="s">
        <v>40</v>
      </c>
      <c r="L24" s="341"/>
      <c r="M24" s="342"/>
    </row>
    <row r="25" spans="1:13" ht="10.5" customHeight="1" x14ac:dyDescent="0.25">
      <c r="A25" s="334"/>
      <c r="B25" s="335"/>
      <c r="C25" s="335"/>
      <c r="D25" s="335"/>
      <c r="E25" s="335"/>
      <c r="F25" s="336"/>
      <c r="G25" s="297"/>
      <c r="H25" s="298"/>
      <c r="I25" s="298"/>
      <c r="J25" s="299"/>
      <c r="K25" s="343"/>
      <c r="L25" s="344"/>
      <c r="M25" s="345"/>
    </row>
    <row r="26" spans="1:13" ht="10.5" customHeight="1" x14ac:dyDescent="0.25">
      <c r="A26" s="334"/>
      <c r="B26" s="335"/>
      <c r="C26" s="335"/>
      <c r="D26" s="335"/>
      <c r="E26" s="335"/>
      <c r="F26" s="336"/>
      <c r="G26" s="346"/>
      <c r="H26" s="347"/>
      <c r="I26" s="347"/>
      <c r="J26" s="348"/>
      <c r="K26" s="352" t="s">
        <v>41</v>
      </c>
      <c r="L26" s="353"/>
      <c r="M26" s="354"/>
    </row>
    <row r="27" spans="1:13" ht="10.5" customHeight="1" x14ac:dyDescent="0.25">
      <c r="A27" s="334"/>
      <c r="B27" s="335"/>
      <c r="C27" s="335"/>
      <c r="D27" s="335"/>
      <c r="E27" s="335"/>
      <c r="F27" s="336"/>
      <c r="G27" s="349"/>
      <c r="H27" s="350"/>
      <c r="I27" s="350"/>
      <c r="J27" s="351"/>
      <c r="K27" s="343"/>
      <c r="L27" s="344"/>
      <c r="M27" s="345"/>
    </row>
    <row r="28" spans="1:13" x14ac:dyDescent="0.25">
      <c r="A28" s="355" t="s">
        <v>42</v>
      </c>
      <c r="B28" s="356"/>
      <c r="C28" s="356"/>
      <c r="D28" s="356"/>
      <c r="E28" s="356"/>
      <c r="F28" s="357"/>
      <c r="G28" s="346"/>
      <c r="H28" s="347"/>
      <c r="I28" s="347"/>
      <c r="J28" s="348"/>
      <c r="K28" s="352" t="s">
        <v>43</v>
      </c>
      <c r="L28" s="353"/>
      <c r="M28" s="354"/>
    </row>
    <row r="29" spans="1:13" x14ac:dyDescent="0.25">
      <c r="A29" s="358"/>
      <c r="B29" s="359"/>
      <c r="C29" s="359"/>
      <c r="D29" s="359"/>
      <c r="E29" s="359"/>
      <c r="F29" s="360"/>
      <c r="G29" s="349"/>
      <c r="H29" s="350"/>
      <c r="I29" s="350"/>
      <c r="J29" s="351"/>
      <c r="K29" s="343"/>
      <c r="L29" s="344"/>
      <c r="M29" s="345"/>
    </row>
    <row r="30" spans="1:13" ht="10.5" customHeight="1" x14ac:dyDescent="0.25">
      <c r="A30" s="361" t="s">
        <v>44</v>
      </c>
      <c r="B30" s="362"/>
      <c r="C30" s="362"/>
      <c r="D30" s="362"/>
      <c r="E30" s="362"/>
      <c r="F30" s="363"/>
      <c r="G30" s="346"/>
      <c r="H30" s="347"/>
      <c r="I30" s="347"/>
      <c r="J30" s="348"/>
      <c r="K30" s="352" t="s">
        <v>45</v>
      </c>
      <c r="L30" s="353"/>
      <c r="M30" s="354"/>
    </row>
    <row r="31" spans="1:13" ht="10.5" customHeight="1" x14ac:dyDescent="0.25">
      <c r="A31" s="334"/>
      <c r="B31" s="335"/>
      <c r="C31" s="335"/>
      <c r="D31" s="335"/>
      <c r="E31" s="335"/>
      <c r="F31" s="336"/>
      <c r="G31" s="349"/>
      <c r="H31" s="350"/>
      <c r="I31" s="350"/>
      <c r="J31" s="351"/>
      <c r="K31" s="343"/>
      <c r="L31" s="344"/>
      <c r="M31" s="345"/>
    </row>
    <row r="32" spans="1:13" ht="10.5" customHeight="1" x14ac:dyDescent="0.25">
      <c r="A32" s="334"/>
      <c r="B32" s="335"/>
      <c r="C32" s="335"/>
      <c r="D32" s="335"/>
      <c r="E32" s="335"/>
      <c r="F32" s="336"/>
      <c r="G32" s="346"/>
      <c r="H32" s="347"/>
      <c r="I32" s="347"/>
      <c r="J32" s="348"/>
      <c r="K32" s="352" t="s">
        <v>41</v>
      </c>
      <c r="L32" s="353"/>
      <c r="M32" s="354"/>
    </row>
    <row r="33" spans="1:13" ht="10.5" customHeight="1" x14ac:dyDescent="0.25">
      <c r="A33" s="364"/>
      <c r="B33" s="365"/>
      <c r="C33" s="365"/>
      <c r="D33" s="365"/>
      <c r="E33" s="365"/>
      <c r="F33" s="366"/>
      <c r="G33" s="349"/>
      <c r="H33" s="350"/>
      <c r="I33" s="350"/>
      <c r="J33" s="351"/>
      <c r="K33" s="343"/>
      <c r="L33" s="344"/>
      <c r="M33" s="345"/>
    </row>
    <row r="34" spans="1:13" ht="10.5" customHeight="1" x14ac:dyDescent="0.25">
      <c r="A34" s="361" t="s">
        <v>46</v>
      </c>
      <c r="B34" s="362"/>
      <c r="C34" s="362"/>
      <c r="D34" s="362"/>
      <c r="E34" s="362"/>
      <c r="F34" s="363"/>
      <c r="G34" s="346"/>
      <c r="H34" s="347"/>
      <c r="I34" s="347"/>
      <c r="J34" s="348"/>
      <c r="K34" s="352" t="s">
        <v>47</v>
      </c>
      <c r="L34" s="353"/>
      <c r="M34" s="354"/>
    </row>
    <row r="35" spans="1:13" ht="10.5" customHeight="1" x14ac:dyDescent="0.25">
      <c r="A35" s="334"/>
      <c r="B35" s="335"/>
      <c r="C35" s="335"/>
      <c r="D35" s="335"/>
      <c r="E35" s="335"/>
      <c r="F35" s="336"/>
      <c r="G35" s="349"/>
      <c r="H35" s="350"/>
      <c r="I35" s="350"/>
      <c r="J35" s="351"/>
      <c r="K35" s="343"/>
      <c r="L35" s="344"/>
      <c r="M35" s="345"/>
    </row>
    <row r="36" spans="1:13" ht="10.5" customHeight="1" x14ac:dyDescent="0.25">
      <c r="A36" s="334"/>
      <c r="B36" s="335"/>
      <c r="C36" s="335"/>
      <c r="D36" s="335"/>
      <c r="E36" s="335"/>
      <c r="F36" s="336"/>
      <c r="G36" s="346"/>
      <c r="H36" s="347"/>
      <c r="I36" s="347"/>
      <c r="J36" s="348"/>
      <c r="K36" s="352" t="s">
        <v>135</v>
      </c>
      <c r="L36" s="353"/>
      <c r="M36" s="354"/>
    </row>
    <row r="37" spans="1:13" ht="10.5" customHeight="1" x14ac:dyDescent="0.25">
      <c r="A37" s="334"/>
      <c r="B37" s="335"/>
      <c r="C37" s="335"/>
      <c r="D37" s="335"/>
      <c r="E37" s="335"/>
      <c r="F37" s="336"/>
      <c r="G37" s="349"/>
      <c r="H37" s="350"/>
      <c r="I37" s="350"/>
      <c r="J37" s="351"/>
      <c r="K37" s="343"/>
      <c r="L37" s="344"/>
      <c r="M37" s="345"/>
    </row>
    <row r="38" spans="1:13" ht="10.5" customHeight="1" x14ac:dyDescent="0.25">
      <c r="A38" s="334"/>
      <c r="B38" s="335"/>
      <c r="C38" s="335"/>
      <c r="D38" s="335"/>
      <c r="E38" s="335"/>
      <c r="F38" s="336"/>
      <c r="G38" s="346"/>
      <c r="H38" s="347"/>
      <c r="I38" s="347"/>
      <c r="J38" s="348"/>
      <c r="K38" s="352" t="s">
        <v>48</v>
      </c>
      <c r="L38" s="353"/>
      <c r="M38" s="354"/>
    </row>
    <row r="39" spans="1:13" ht="10.5" customHeight="1" x14ac:dyDescent="0.25">
      <c r="A39" s="334"/>
      <c r="B39" s="335"/>
      <c r="C39" s="335"/>
      <c r="D39" s="335"/>
      <c r="E39" s="335"/>
      <c r="F39" s="336"/>
      <c r="G39" s="349"/>
      <c r="H39" s="350"/>
      <c r="I39" s="350"/>
      <c r="J39" s="351"/>
      <c r="K39" s="343"/>
      <c r="L39" s="344"/>
      <c r="M39" s="345"/>
    </row>
    <row r="40" spans="1:13" ht="10.5" customHeight="1" x14ac:dyDescent="0.25">
      <c r="A40" s="334"/>
      <c r="B40" s="335"/>
      <c r="C40" s="335"/>
      <c r="D40" s="335"/>
      <c r="E40" s="335"/>
      <c r="F40" s="336"/>
      <c r="G40" s="346"/>
      <c r="H40" s="347"/>
      <c r="I40" s="347"/>
      <c r="J40" s="348"/>
      <c r="K40" s="352" t="s">
        <v>49</v>
      </c>
      <c r="L40" s="353"/>
      <c r="M40" s="354"/>
    </row>
    <row r="41" spans="1:13" ht="10.5" customHeight="1" x14ac:dyDescent="0.25">
      <c r="A41" s="334"/>
      <c r="B41" s="335"/>
      <c r="C41" s="335"/>
      <c r="D41" s="335"/>
      <c r="E41" s="335"/>
      <c r="F41" s="336"/>
      <c r="G41" s="349"/>
      <c r="H41" s="350"/>
      <c r="I41" s="350"/>
      <c r="J41" s="351"/>
      <c r="K41" s="343"/>
      <c r="L41" s="344"/>
      <c r="M41" s="345"/>
    </row>
    <row r="42" spans="1:13" ht="10.5" customHeight="1" x14ac:dyDescent="0.25">
      <c r="A42" s="334"/>
      <c r="B42" s="335"/>
      <c r="C42" s="335"/>
      <c r="D42" s="335"/>
      <c r="E42" s="335"/>
      <c r="F42" s="336"/>
      <c r="G42" s="374"/>
      <c r="H42" s="375"/>
      <c r="I42" s="375"/>
      <c r="J42" s="376"/>
      <c r="K42" s="367" t="s">
        <v>50</v>
      </c>
      <c r="L42" s="368"/>
      <c r="M42" s="369"/>
    </row>
    <row r="43" spans="1:13" ht="10.5" customHeight="1" thickBot="1" x14ac:dyDescent="0.3">
      <c r="A43" s="371"/>
      <c r="B43" s="372"/>
      <c r="C43" s="372"/>
      <c r="D43" s="372"/>
      <c r="E43" s="372"/>
      <c r="F43" s="373"/>
      <c r="G43" s="377"/>
      <c r="H43" s="378"/>
      <c r="I43" s="378"/>
      <c r="J43" s="379"/>
      <c r="K43" s="165"/>
      <c r="L43" s="166"/>
      <c r="M43" s="370"/>
    </row>
  </sheetData>
  <mergeCells count="53">
    <mergeCell ref="K42:M43"/>
    <mergeCell ref="A34:F43"/>
    <mergeCell ref="G34:J35"/>
    <mergeCell ref="K34:M35"/>
    <mergeCell ref="G36:J37"/>
    <mergeCell ref="K36:M37"/>
    <mergeCell ref="G38:J39"/>
    <mergeCell ref="K38:M39"/>
    <mergeCell ref="G40:J41"/>
    <mergeCell ref="K40:M41"/>
    <mergeCell ref="G42:J43"/>
    <mergeCell ref="A28:F29"/>
    <mergeCell ref="G28:J29"/>
    <mergeCell ref="K28:M29"/>
    <mergeCell ref="A30:F33"/>
    <mergeCell ref="G30:J31"/>
    <mergeCell ref="K30:M31"/>
    <mergeCell ref="G32:J33"/>
    <mergeCell ref="K32:M33"/>
    <mergeCell ref="A24:F27"/>
    <mergeCell ref="G24:J25"/>
    <mergeCell ref="K24:M25"/>
    <mergeCell ref="G26:J27"/>
    <mergeCell ref="K26:M27"/>
    <mergeCell ref="A11:M13"/>
    <mergeCell ref="A14:M22"/>
    <mergeCell ref="A23:F23"/>
    <mergeCell ref="G23:J23"/>
    <mergeCell ref="K23:M23"/>
    <mergeCell ref="H8:H9"/>
    <mergeCell ref="I8:I9"/>
    <mergeCell ref="J8:J9"/>
    <mergeCell ref="K8:K9"/>
    <mergeCell ref="L8:M9"/>
    <mergeCell ref="A8:C9"/>
    <mergeCell ref="D8:D9"/>
    <mergeCell ref="E8:E9"/>
    <mergeCell ref="F8:F9"/>
    <mergeCell ref="G8:G9"/>
    <mergeCell ref="A1:M3"/>
    <mergeCell ref="A4:M4"/>
    <mergeCell ref="A5:C5"/>
    <mergeCell ref="L5:M5"/>
    <mergeCell ref="A6:C7"/>
    <mergeCell ref="D6:D7"/>
    <mergeCell ref="E6:E7"/>
    <mergeCell ref="F6:F7"/>
    <mergeCell ref="G6:G7"/>
    <mergeCell ref="H6:H7"/>
    <mergeCell ref="I6:I7"/>
    <mergeCell ref="J6:J7"/>
    <mergeCell ref="K6:K7"/>
    <mergeCell ref="L6:M7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7"/>
  <sheetViews>
    <sheetView workbookViewId="0">
      <selection activeCell="H30" sqref="H30"/>
    </sheetView>
  </sheetViews>
  <sheetFormatPr defaultRowHeight="15" x14ac:dyDescent="0.25"/>
  <cols>
    <col min="1" max="1" width="7.5703125" customWidth="1"/>
    <col min="2" max="3" width="8.140625" customWidth="1"/>
    <col min="4" max="8" width="12.7109375" customWidth="1"/>
    <col min="9" max="9" width="10.7109375" customWidth="1"/>
    <col min="10" max="10" width="10.85546875" customWidth="1"/>
  </cols>
  <sheetData>
    <row r="1" spans="1:13" ht="20.100000000000001" customHeight="1" x14ac:dyDescent="0.25">
      <c r="A1" s="190" t="s">
        <v>66</v>
      </c>
      <c r="B1" s="191"/>
      <c r="C1" s="191"/>
      <c r="D1" s="191"/>
      <c r="E1" s="191"/>
      <c r="F1" s="191"/>
      <c r="G1" s="191"/>
      <c r="H1" s="191"/>
      <c r="I1" s="191"/>
      <c r="J1" s="192"/>
    </row>
    <row r="2" spans="1:13" ht="20.100000000000001" customHeight="1" thickBot="1" x14ac:dyDescent="0.3">
      <c r="A2" s="193"/>
      <c r="B2" s="194"/>
      <c r="C2" s="194"/>
      <c r="D2" s="194"/>
      <c r="E2" s="194"/>
      <c r="F2" s="194"/>
      <c r="G2" s="194"/>
      <c r="H2" s="194"/>
      <c r="I2" s="194"/>
      <c r="J2" s="195"/>
    </row>
    <row r="3" spans="1:13" ht="20.100000000000001" customHeight="1" thickBot="1" x14ac:dyDescent="0.3">
      <c r="A3" s="424" t="s">
        <v>51</v>
      </c>
      <c r="B3" s="425"/>
      <c r="C3" s="426"/>
      <c r="D3" s="433" t="s">
        <v>52</v>
      </c>
      <c r="E3" s="434"/>
      <c r="F3" s="435" t="s">
        <v>53</v>
      </c>
      <c r="G3" s="436"/>
      <c r="H3" s="437"/>
      <c r="I3" s="171" t="s">
        <v>54</v>
      </c>
      <c r="J3" s="172"/>
    </row>
    <row r="4" spans="1:13" ht="20.100000000000001" customHeight="1" x14ac:dyDescent="0.25">
      <c r="A4" s="427"/>
      <c r="B4" s="428"/>
      <c r="C4" s="429"/>
      <c r="D4" s="438">
        <v>2021</v>
      </c>
      <c r="E4" s="440">
        <v>2021</v>
      </c>
      <c r="F4" s="438">
        <v>2021</v>
      </c>
      <c r="G4" s="442" t="s">
        <v>164</v>
      </c>
      <c r="H4" s="444">
        <v>2021</v>
      </c>
      <c r="I4" s="180"/>
      <c r="J4" s="181"/>
    </row>
    <row r="5" spans="1:13" ht="20.100000000000001" customHeight="1" thickBot="1" x14ac:dyDescent="0.3">
      <c r="A5" s="430"/>
      <c r="B5" s="431"/>
      <c r="C5" s="432"/>
      <c r="D5" s="439"/>
      <c r="E5" s="441"/>
      <c r="F5" s="439"/>
      <c r="G5" s="443"/>
      <c r="H5" s="445"/>
      <c r="I5" s="177"/>
      <c r="J5" s="178"/>
    </row>
    <row r="6" spans="1:13" ht="20.100000000000001" customHeight="1" x14ac:dyDescent="0.25">
      <c r="A6" s="190" t="s">
        <v>67</v>
      </c>
      <c r="B6" s="191"/>
      <c r="C6" s="191"/>
      <c r="D6" s="191"/>
      <c r="E6" s="191"/>
      <c r="F6" s="191"/>
      <c r="G6" s="191"/>
      <c r="H6" s="191"/>
      <c r="I6" s="448">
        <f>SUM(I8:J11)</f>
        <v>1600</v>
      </c>
      <c r="J6" s="449"/>
    </row>
    <row r="7" spans="1:13" ht="20.100000000000001" customHeight="1" thickBot="1" x14ac:dyDescent="0.3">
      <c r="A7" s="193"/>
      <c r="B7" s="194"/>
      <c r="C7" s="194"/>
      <c r="D7" s="194"/>
      <c r="E7" s="194"/>
      <c r="F7" s="194"/>
      <c r="G7" s="194"/>
      <c r="H7" s="194"/>
      <c r="I7" s="450"/>
      <c r="J7" s="451"/>
    </row>
    <row r="8" spans="1:13" ht="20.100000000000001" customHeight="1" x14ac:dyDescent="0.25">
      <c r="A8" s="170" t="s">
        <v>55</v>
      </c>
      <c r="B8" s="171"/>
      <c r="C8" s="172"/>
      <c r="D8" s="455"/>
      <c r="E8" s="457"/>
      <c r="F8" s="455"/>
      <c r="G8" s="459"/>
      <c r="H8" s="457"/>
      <c r="I8" s="461">
        <f>SUM(D8:H8)</f>
        <v>0</v>
      </c>
      <c r="J8" s="462"/>
    </row>
    <row r="9" spans="1:13" ht="20.100000000000001" customHeight="1" x14ac:dyDescent="0.25">
      <c r="A9" s="452"/>
      <c r="B9" s="453"/>
      <c r="C9" s="454"/>
      <c r="D9" s="456"/>
      <c r="E9" s="458"/>
      <c r="F9" s="456"/>
      <c r="G9" s="460"/>
      <c r="H9" s="458"/>
      <c r="I9" s="463"/>
      <c r="J9" s="464"/>
    </row>
    <row r="10" spans="1:13" ht="20.100000000000001" customHeight="1" x14ac:dyDescent="0.25">
      <c r="A10" s="485" t="s">
        <v>56</v>
      </c>
      <c r="B10" s="486"/>
      <c r="C10" s="487"/>
      <c r="D10" s="491"/>
      <c r="E10" s="467"/>
      <c r="F10" s="491"/>
      <c r="G10" s="446"/>
      <c r="H10" s="467">
        <v>1600</v>
      </c>
      <c r="I10" s="469">
        <f>SUM(D10:H11)</f>
        <v>1600</v>
      </c>
      <c r="J10" s="470"/>
      <c r="M10" s="64"/>
    </row>
    <row r="11" spans="1:13" ht="20.100000000000001" customHeight="1" thickBot="1" x14ac:dyDescent="0.3">
      <c r="A11" s="488"/>
      <c r="B11" s="489"/>
      <c r="C11" s="490"/>
      <c r="D11" s="492"/>
      <c r="E11" s="468"/>
      <c r="F11" s="492"/>
      <c r="G11" s="447"/>
      <c r="H11" s="468"/>
      <c r="I11" s="471"/>
      <c r="J11" s="472"/>
    </row>
    <row r="12" spans="1:13" ht="20.100000000000001" customHeight="1" x14ac:dyDescent="0.25">
      <c r="A12" s="473" t="s">
        <v>57</v>
      </c>
      <c r="B12" s="474"/>
      <c r="C12" s="475"/>
      <c r="D12" s="479">
        <f t="shared" ref="D12:H12" si="0">SUM(D8:D11)</f>
        <v>0</v>
      </c>
      <c r="E12" s="481">
        <f t="shared" si="0"/>
        <v>0</v>
      </c>
      <c r="F12" s="479">
        <f t="shared" si="0"/>
        <v>0</v>
      </c>
      <c r="G12" s="483">
        <f t="shared" si="0"/>
        <v>0</v>
      </c>
      <c r="H12" s="481">
        <f t="shared" si="0"/>
        <v>1600</v>
      </c>
      <c r="I12" s="412">
        <f>SUM(D12:H13)</f>
        <v>1600</v>
      </c>
      <c r="J12" s="413"/>
    </row>
    <row r="13" spans="1:13" ht="20.100000000000001" customHeight="1" thickBot="1" x14ac:dyDescent="0.3">
      <c r="A13" s="476"/>
      <c r="B13" s="477"/>
      <c r="C13" s="478"/>
      <c r="D13" s="480"/>
      <c r="E13" s="482"/>
      <c r="F13" s="480"/>
      <c r="G13" s="484"/>
      <c r="H13" s="482"/>
      <c r="I13" s="414"/>
      <c r="J13" s="415"/>
    </row>
    <row r="14" spans="1:13" ht="20.100000000000001" customHeight="1" x14ac:dyDescent="0.25">
      <c r="A14" s="190" t="s">
        <v>82</v>
      </c>
      <c r="B14" s="191"/>
      <c r="C14" s="191"/>
      <c r="D14" s="191"/>
      <c r="E14" s="191"/>
      <c r="F14" s="191"/>
      <c r="G14" s="191"/>
      <c r="H14" s="191"/>
      <c r="I14" s="412">
        <f>SUM(I16,I36)</f>
        <v>1600</v>
      </c>
      <c r="J14" s="413"/>
    </row>
    <row r="15" spans="1:13" ht="20.100000000000001" customHeight="1" thickBot="1" x14ac:dyDescent="0.3">
      <c r="A15" s="193"/>
      <c r="B15" s="194"/>
      <c r="C15" s="194"/>
      <c r="D15" s="194"/>
      <c r="E15" s="194"/>
      <c r="F15" s="194"/>
      <c r="G15" s="194"/>
      <c r="H15" s="194"/>
      <c r="I15" s="414"/>
      <c r="J15" s="415"/>
    </row>
    <row r="16" spans="1:13" ht="20.100000000000001" customHeight="1" thickBot="1" x14ac:dyDescent="0.3">
      <c r="A16" s="418" t="s">
        <v>148</v>
      </c>
      <c r="B16" s="419"/>
      <c r="C16" s="419"/>
      <c r="D16" s="419"/>
      <c r="E16" s="419"/>
      <c r="F16" s="419"/>
      <c r="G16" s="419"/>
      <c r="H16" s="420"/>
      <c r="I16" s="416">
        <f>SUM(I17:J34)</f>
        <v>0</v>
      </c>
      <c r="J16" s="417"/>
    </row>
    <row r="17" spans="1:10" ht="20.100000000000001" customHeight="1" x14ac:dyDescent="0.25">
      <c r="A17" s="380" t="s">
        <v>76</v>
      </c>
      <c r="B17" s="381"/>
      <c r="C17" s="382"/>
      <c r="D17" s="20"/>
      <c r="E17" s="21"/>
      <c r="F17" s="20"/>
      <c r="G17" s="22"/>
      <c r="H17" s="21"/>
      <c r="I17" s="422">
        <f>SUM(D17:H17)</f>
        <v>0</v>
      </c>
      <c r="J17" s="423"/>
    </row>
    <row r="18" spans="1:10" ht="20.100000000000001" customHeight="1" x14ac:dyDescent="0.25">
      <c r="A18" s="395" t="s">
        <v>69</v>
      </c>
      <c r="B18" s="396"/>
      <c r="C18" s="397"/>
      <c r="D18" s="23"/>
      <c r="E18" s="24"/>
      <c r="F18" s="23"/>
      <c r="G18" s="25"/>
      <c r="H18" s="24"/>
      <c r="I18" s="410">
        <f>SUM(D18:H18)</f>
        <v>0</v>
      </c>
      <c r="J18" s="411"/>
    </row>
    <row r="19" spans="1:10" ht="20.100000000000001" customHeight="1" x14ac:dyDescent="0.25">
      <c r="A19" s="406" t="s">
        <v>68</v>
      </c>
      <c r="B19" s="234"/>
      <c r="C19" s="407"/>
      <c r="D19" s="23"/>
      <c r="E19" s="24"/>
      <c r="F19" s="23"/>
      <c r="G19" s="25"/>
      <c r="H19" s="24"/>
      <c r="I19" s="410">
        <f>SUM(D19:H19)</f>
        <v>0</v>
      </c>
      <c r="J19" s="411"/>
    </row>
    <row r="20" spans="1:10" ht="20.100000000000001" customHeight="1" x14ac:dyDescent="0.25">
      <c r="A20" s="395" t="s">
        <v>74</v>
      </c>
      <c r="B20" s="396"/>
      <c r="C20" s="397"/>
      <c r="D20" s="23"/>
      <c r="E20" s="24"/>
      <c r="F20" s="23"/>
      <c r="G20" s="25"/>
      <c r="H20" s="24"/>
      <c r="I20" s="410">
        <f>SUM(D20:H20)</f>
        <v>0</v>
      </c>
      <c r="J20" s="411"/>
    </row>
    <row r="21" spans="1:10" ht="20.100000000000001" customHeight="1" x14ac:dyDescent="0.25">
      <c r="A21" s="395" t="s">
        <v>77</v>
      </c>
      <c r="B21" s="396"/>
      <c r="C21" s="397"/>
      <c r="D21" s="23"/>
      <c r="E21" s="24"/>
      <c r="F21" s="23"/>
      <c r="G21" s="25"/>
      <c r="H21" s="24"/>
      <c r="I21" s="410">
        <f>SUM(D21:H21)</f>
        <v>0</v>
      </c>
      <c r="J21" s="411"/>
    </row>
    <row r="22" spans="1:10" ht="20.100000000000001" customHeight="1" x14ac:dyDescent="0.25">
      <c r="A22" s="395" t="s">
        <v>101</v>
      </c>
      <c r="B22" s="396"/>
      <c r="C22" s="397"/>
      <c r="D22" s="23"/>
      <c r="E22" s="24"/>
      <c r="F22" s="23"/>
      <c r="G22" s="25"/>
      <c r="H22" s="24"/>
      <c r="I22" s="410">
        <f t="shared" ref="I22:I34" si="1">SUM(D22:H22)</f>
        <v>0</v>
      </c>
      <c r="J22" s="411"/>
    </row>
    <row r="23" spans="1:10" ht="20.100000000000001" customHeight="1" x14ac:dyDescent="0.25">
      <c r="A23" s="395" t="s">
        <v>90</v>
      </c>
      <c r="B23" s="396"/>
      <c r="C23" s="397"/>
      <c r="D23" s="23"/>
      <c r="E23" s="24"/>
      <c r="F23" s="23"/>
      <c r="G23" s="25"/>
      <c r="H23" s="24"/>
      <c r="I23" s="410">
        <f t="shared" si="1"/>
        <v>0</v>
      </c>
      <c r="J23" s="411"/>
    </row>
    <row r="24" spans="1:10" ht="20.100000000000001" customHeight="1" x14ac:dyDescent="0.25">
      <c r="A24" s="395" t="s">
        <v>78</v>
      </c>
      <c r="B24" s="396"/>
      <c r="C24" s="397"/>
      <c r="D24" s="23"/>
      <c r="E24" s="24"/>
      <c r="F24" s="23"/>
      <c r="G24" s="25"/>
      <c r="H24" s="24"/>
      <c r="I24" s="410">
        <f t="shared" si="1"/>
        <v>0</v>
      </c>
      <c r="J24" s="411"/>
    </row>
    <row r="25" spans="1:10" ht="20.100000000000001" customHeight="1" x14ac:dyDescent="0.25">
      <c r="A25" s="395" t="s">
        <v>79</v>
      </c>
      <c r="B25" s="396"/>
      <c r="C25" s="397"/>
      <c r="D25" s="23"/>
      <c r="E25" s="24"/>
      <c r="F25" s="23"/>
      <c r="G25" s="25"/>
      <c r="H25" s="24"/>
      <c r="I25" s="410">
        <f t="shared" si="1"/>
        <v>0</v>
      </c>
      <c r="J25" s="411"/>
    </row>
    <row r="26" spans="1:10" ht="20.100000000000001" customHeight="1" x14ac:dyDescent="0.25">
      <c r="A26" s="405" t="s">
        <v>92</v>
      </c>
      <c r="B26" s="229"/>
      <c r="C26" s="230"/>
      <c r="D26" s="26"/>
      <c r="E26" s="27"/>
      <c r="F26" s="26"/>
      <c r="G26" s="28"/>
      <c r="H26" s="27"/>
      <c r="I26" s="410">
        <f t="shared" si="1"/>
        <v>0</v>
      </c>
      <c r="J26" s="411"/>
    </row>
    <row r="27" spans="1:10" ht="20.100000000000001" customHeight="1" x14ac:dyDescent="0.25">
      <c r="A27" s="405" t="s">
        <v>89</v>
      </c>
      <c r="B27" s="229"/>
      <c r="C27" s="230"/>
      <c r="D27" s="26"/>
      <c r="E27" s="27"/>
      <c r="F27" s="26"/>
      <c r="G27" s="28"/>
      <c r="H27" s="27"/>
      <c r="I27" s="410">
        <f t="shared" si="1"/>
        <v>0</v>
      </c>
      <c r="J27" s="411"/>
    </row>
    <row r="28" spans="1:10" ht="20.100000000000001" customHeight="1" x14ac:dyDescent="0.25">
      <c r="A28" s="405" t="s">
        <v>93</v>
      </c>
      <c r="B28" s="229"/>
      <c r="C28" s="230"/>
      <c r="D28" s="23"/>
      <c r="E28" s="24"/>
      <c r="F28" s="23"/>
      <c r="G28" s="25"/>
      <c r="H28" s="24"/>
      <c r="I28" s="410">
        <f t="shared" si="1"/>
        <v>0</v>
      </c>
      <c r="J28" s="411"/>
    </row>
    <row r="29" spans="1:10" ht="20.100000000000001" customHeight="1" x14ac:dyDescent="0.25">
      <c r="A29" s="395" t="s">
        <v>80</v>
      </c>
      <c r="B29" s="396"/>
      <c r="C29" s="397"/>
      <c r="D29" s="23"/>
      <c r="E29" s="24"/>
      <c r="F29" s="23"/>
      <c r="G29" s="25"/>
      <c r="H29" s="24"/>
      <c r="I29" s="410">
        <f t="shared" si="1"/>
        <v>0</v>
      </c>
      <c r="J29" s="411"/>
    </row>
    <row r="30" spans="1:10" ht="20.100000000000001" customHeight="1" x14ac:dyDescent="0.25">
      <c r="A30" s="405" t="s">
        <v>94</v>
      </c>
      <c r="B30" s="229"/>
      <c r="C30" s="230"/>
      <c r="D30" s="26"/>
      <c r="E30" s="27"/>
      <c r="F30" s="26"/>
      <c r="G30" s="28"/>
      <c r="H30" s="27"/>
      <c r="I30" s="410">
        <f t="shared" si="1"/>
        <v>0</v>
      </c>
      <c r="J30" s="411"/>
    </row>
    <row r="31" spans="1:10" ht="30.75" customHeight="1" x14ac:dyDescent="0.25">
      <c r="A31" s="405" t="s">
        <v>134</v>
      </c>
      <c r="B31" s="229"/>
      <c r="C31" s="230"/>
      <c r="D31" s="23"/>
      <c r="E31" s="24"/>
      <c r="F31" s="23"/>
      <c r="G31" s="25"/>
      <c r="H31" s="24"/>
      <c r="I31" s="410">
        <f t="shared" si="1"/>
        <v>0</v>
      </c>
      <c r="J31" s="411"/>
    </row>
    <row r="32" spans="1:10" ht="20.100000000000001" customHeight="1" x14ac:dyDescent="0.25">
      <c r="A32" s="395" t="s">
        <v>75</v>
      </c>
      <c r="B32" s="396"/>
      <c r="C32" s="397"/>
      <c r="D32" s="23"/>
      <c r="E32" s="24"/>
      <c r="F32" s="23"/>
      <c r="G32" s="25"/>
      <c r="H32" s="24"/>
      <c r="I32" s="410">
        <f t="shared" si="1"/>
        <v>0</v>
      </c>
      <c r="J32" s="411"/>
    </row>
    <row r="33" spans="1:10" ht="29.25" customHeight="1" x14ac:dyDescent="0.25">
      <c r="A33" s="405" t="s">
        <v>95</v>
      </c>
      <c r="B33" s="229"/>
      <c r="C33" s="230"/>
      <c r="D33" s="26"/>
      <c r="E33" s="27"/>
      <c r="F33" s="26"/>
      <c r="G33" s="28"/>
      <c r="H33" s="27"/>
      <c r="I33" s="410">
        <f t="shared" si="1"/>
        <v>0</v>
      </c>
      <c r="J33" s="411"/>
    </row>
    <row r="34" spans="1:10" ht="30.75" customHeight="1" thickBot="1" x14ac:dyDescent="0.3">
      <c r="A34" s="421" t="s">
        <v>97</v>
      </c>
      <c r="B34" s="247"/>
      <c r="C34" s="248"/>
      <c r="D34" s="29"/>
      <c r="E34" s="30"/>
      <c r="F34" s="29"/>
      <c r="G34" s="31"/>
      <c r="H34" s="30"/>
      <c r="I34" s="410">
        <f t="shared" si="1"/>
        <v>0</v>
      </c>
      <c r="J34" s="411"/>
    </row>
    <row r="35" spans="1:10" ht="20.100000000000001" customHeight="1" thickBot="1" x14ac:dyDescent="0.3">
      <c r="A35" s="393" t="s">
        <v>57</v>
      </c>
      <c r="B35" s="394"/>
      <c r="C35" s="394"/>
      <c r="D35" s="32">
        <f>SUM(D17:D34)</f>
        <v>0</v>
      </c>
      <c r="E35" s="33">
        <f>SUM(E17:E34)</f>
        <v>0</v>
      </c>
      <c r="F35" s="34">
        <f>SUM(F17:F34)</f>
        <v>0</v>
      </c>
      <c r="G35" s="35">
        <f>SUM(G17:G34)</f>
        <v>0</v>
      </c>
      <c r="H35" s="36">
        <f>SUM(H17:H34)</f>
        <v>0</v>
      </c>
      <c r="I35" s="391">
        <f>SUM(I17:J34)</f>
        <v>0</v>
      </c>
      <c r="J35" s="392"/>
    </row>
    <row r="36" spans="1:10" ht="20.100000000000001" customHeight="1" thickBot="1" x14ac:dyDescent="0.3">
      <c r="A36" s="418" t="s">
        <v>149</v>
      </c>
      <c r="B36" s="419"/>
      <c r="C36" s="419"/>
      <c r="D36" s="419"/>
      <c r="E36" s="419"/>
      <c r="F36" s="419"/>
      <c r="G36" s="419"/>
      <c r="H36" s="420"/>
      <c r="I36" s="416">
        <f>SUM(I37:J42)</f>
        <v>1600</v>
      </c>
      <c r="J36" s="417"/>
    </row>
    <row r="37" spans="1:10" ht="20.100000000000001" customHeight="1" x14ac:dyDescent="0.25">
      <c r="A37" s="380" t="s">
        <v>134</v>
      </c>
      <c r="B37" s="381"/>
      <c r="C37" s="382"/>
      <c r="D37" s="37"/>
      <c r="E37" s="38"/>
      <c r="F37" s="37"/>
      <c r="G37" s="39"/>
      <c r="H37" s="40"/>
      <c r="I37" s="408">
        <f>SUM(D37:H37)</f>
        <v>0</v>
      </c>
      <c r="J37" s="409"/>
    </row>
    <row r="38" spans="1:10" ht="20.100000000000001" customHeight="1" x14ac:dyDescent="0.25">
      <c r="A38" s="395" t="s">
        <v>100</v>
      </c>
      <c r="B38" s="396"/>
      <c r="C38" s="397"/>
      <c r="D38" s="79"/>
      <c r="E38" s="88"/>
      <c r="F38" s="79"/>
      <c r="G38" s="81"/>
      <c r="H38" s="80">
        <v>100</v>
      </c>
      <c r="I38" s="465">
        <f>SUM(D38:H38)</f>
        <v>100</v>
      </c>
      <c r="J38" s="466"/>
    </row>
    <row r="39" spans="1:10" ht="20.100000000000001" customHeight="1" x14ac:dyDescent="0.25">
      <c r="A39" s="395" t="s">
        <v>83</v>
      </c>
      <c r="B39" s="396"/>
      <c r="C39" s="397"/>
      <c r="D39" s="41"/>
      <c r="E39" s="42"/>
      <c r="F39" s="41"/>
      <c r="G39" s="43"/>
      <c r="H39" s="44"/>
      <c r="I39" s="401">
        <f t="shared" ref="I39:I42" si="2">SUM(D39:H39)</f>
        <v>0</v>
      </c>
      <c r="J39" s="402"/>
    </row>
    <row r="40" spans="1:10" ht="42" customHeight="1" x14ac:dyDescent="0.25">
      <c r="A40" s="398" t="s">
        <v>120</v>
      </c>
      <c r="B40" s="399"/>
      <c r="C40" s="400"/>
      <c r="D40" s="41"/>
      <c r="E40" s="42"/>
      <c r="F40" s="41"/>
      <c r="G40" s="43"/>
      <c r="H40" s="44"/>
      <c r="I40" s="401">
        <f t="shared" si="2"/>
        <v>0</v>
      </c>
      <c r="J40" s="402"/>
    </row>
    <row r="41" spans="1:10" ht="20.100000000000001" customHeight="1" x14ac:dyDescent="0.25">
      <c r="A41" s="395" t="s">
        <v>81</v>
      </c>
      <c r="B41" s="396"/>
      <c r="C41" s="397"/>
      <c r="D41" s="41"/>
      <c r="E41" s="42"/>
      <c r="F41" s="41"/>
      <c r="G41" s="43"/>
      <c r="H41" s="44">
        <v>1500</v>
      </c>
      <c r="I41" s="401">
        <f t="shared" si="2"/>
        <v>1500</v>
      </c>
      <c r="J41" s="402"/>
    </row>
    <row r="42" spans="1:10" ht="20.100000000000001" customHeight="1" thickBot="1" x14ac:dyDescent="0.3">
      <c r="A42" s="383" t="s">
        <v>3</v>
      </c>
      <c r="B42" s="384"/>
      <c r="C42" s="385"/>
      <c r="D42" s="45"/>
      <c r="E42" s="46"/>
      <c r="F42" s="45"/>
      <c r="G42" s="47"/>
      <c r="H42" s="48"/>
      <c r="I42" s="403">
        <f t="shared" si="2"/>
        <v>0</v>
      </c>
      <c r="J42" s="404"/>
    </row>
    <row r="43" spans="1:10" ht="20.100000000000001" customHeight="1" thickBot="1" x14ac:dyDescent="0.3">
      <c r="A43" s="386" t="s">
        <v>57</v>
      </c>
      <c r="B43" s="387"/>
      <c r="C43" s="388"/>
      <c r="D43" s="49">
        <f>SUM(D37:D42)</f>
        <v>0</v>
      </c>
      <c r="E43" s="50">
        <f>SUM(E37:E42)</f>
        <v>0</v>
      </c>
      <c r="F43" s="51">
        <f>SUM(F37:F42)</f>
        <v>0</v>
      </c>
      <c r="G43" s="50">
        <f>SUM(G37:G42)</f>
        <v>0</v>
      </c>
      <c r="H43" s="52">
        <f>SUM(H37:H42)</f>
        <v>1600</v>
      </c>
      <c r="I43" s="389">
        <f>SUM(I37:J42)</f>
        <v>1600</v>
      </c>
      <c r="J43" s="390"/>
    </row>
    <row r="44" spans="1:1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7" spans="1:10" ht="15" customHeight="1" x14ac:dyDescent="0.25"/>
    <row r="54" s="10" customFormat="1" ht="20.100000000000001" customHeight="1" x14ac:dyDescent="0.25"/>
    <row r="55" s="10" customFormat="1" ht="20.100000000000001" customHeight="1" x14ac:dyDescent="0.25"/>
    <row r="56" s="10" customFormat="1" ht="20.100000000000001" customHeight="1" x14ac:dyDescent="0.25"/>
    <row r="57" s="10" customFormat="1" ht="20.100000000000001" customHeight="1" x14ac:dyDescent="0.25"/>
  </sheetData>
  <mergeCells count="91">
    <mergeCell ref="A38:C38"/>
    <mergeCell ref="I38:J38"/>
    <mergeCell ref="A1:J2"/>
    <mergeCell ref="H10:H11"/>
    <mergeCell ref="I10:J11"/>
    <mergeCell ref="A12:C13"/>
    <mergeCell ref="D12:D13"/>
    <mergeCell ref="E12:E13"/>
    <mergeCell ref="F12:F13"/>
    <mergeCell ref="G12:G13"/>
    <mergeCell ref="H12:H13"/>
    <mergeCell ref="I12:J13"/>
    <mergeCell ref="A10:C11"/>
    <mergeCell ref="D10:D11"/>
    <mergeCell ref="E10:E11"/>
    <mergeCell ref="F10:F11"/>
    <mergeCell ref="G10:G11"/>
    <mergeCell ref="A6:H7"/>
    <mergeCell ref="I6:J7"/>
    <mergeCell ref="A8:C9"/>
    <mergeCell ref="D8:D9"/>
    <mergeCell ref="E8:E9"/>
    <mergeCell ref="F8:F9"/>
    <mergeCell ref="G8:G9"/>
    <mergeCell ref="H8:H9"/>
    <mergeCell ref="I8:J9"/>
    <mergeCell ref="A3:C5"/>
    <mergeCell ref="D3:E3"/>
    <mergeCell ref="F3:H3"/>
    <mergeCell ref="I3:J5"/>
    <mergeCell ref="D4:D5"/>
    <mergeCell ref="E4:E5"/>
    <mergeCell ref="F4:F5"/>
    <mergeCell ref="G4:G5"/>
    <mergeCell ref="H4:H5"/>
    <mergeCell ref="I14:J15"/>
    <mergeCell ref="A14:H15"/>
    <mergeCell ref="I16:J16"/>
    <mergeCell ref="A16:H16"/>
    <mergeCell ref="I36:J36"/>
    <mergeCell ref="A36:H36"/>
    <mergeCell ref="I27:J27"/>
    <mergeCell ref="I28:J28"/>
    <mergeCell ref="A33:C33"/>
    <mergeCell ref="A34:C34"/>
    <mergeCell ref="I22:J22"/>
    <mergeCell ref="I23:J23"/>
    <mergeCell ref="I24:J24"/>
    <mergeCell ref="I25:J25"/>
    <mergeCell ref="I26:J26"/>
    <mergeCell ref="I17:J17"/>
    <mergeCell ref="A37:C37"/>
    <mergeCell ref="A29:C29"/>
    <mergeCell ref="A30:C30"/>
    <mergeCell ref="A31:C31"/>
    <mergeCell ref="A32:C32"/>
    <mergeCell ref="I18:J18"/>
    <mergeCell ref="I19:J19"/>
    <mergeCell ref="I20:J20"/>
    <mergeCell ref="I21:J21"/>
    <mergeCell ref="I34:J34"/>
    <mergeCell ref="I37:J37"/>
    <mergeCell ref="I39:J39"/>
    <mergeCell ref="I29:J29"/>
    <mergeCell ref="I30:J30"/>
    <mergeCell ref="I31:J31"/>
    <mergeCell ref="I32:J32"/>
    <mergeCell ref="I33:J33"/>
    <mergeCell ref="A28:C28"/>
    <mergeCell ref="A19:C19"/>
    <mergeCell ref="A18:C18"/>
    <mergeCell ref="A23:C23"/>
    <mergeCell ref="A20:C20"/>
    <mergeCell ref="A25:C25"/>
    <mergeCell ref="A26:C26"/>
    <mergeCell ref="A17:C17"/>
    <mergeCell ref="A42:C42"/>
    <mergeCell ref="A43:C43"/>
    <mergeCell ref="I43:J43"/>
    <mergeCell ref="I35:J35"/>
    <mergeCell ref="A35:C35"/>
    <mergeCell ref="A39:C39"/>
    <mergeCell ref="A40:C40"/>
    <mergeCell ref="A41:C41"/>
    <mergeCell ref="A21:C21"/>
    <mergeCell ref="A24:C24"/>
    <mergeCell ref="A22:C22"/>
    <mergeCell ref="I40:J40"/>
    <mergeCell ref="I41:J41"/>
    <mergeCell ref="I42:J42"/>
    <mergeCell ref="A27:C27"/>
  </mergeCells>
  <printOptions horizontalCentered="1" verticalCentered="1"/>
  <pageMargins left="0.70866141732283472" right="0.70866141732283472" top="0.78740157480314965" bottom="0.78740157480314965" header="0" footer="0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"/>
  <sheetViews>
    <sheetView topLeftCell="A25" workbookViewId="0">
      <selection activeCell="I19" sqref="I19:J20"/>
    </sheetView>
  </sheetViews>
  <sheetFormatPr defaultRowHeight="15" x14ac:dyDescent="0.25"/>
  <cols>
    <col min="1" max="1" width="7.42578125" customWidth="1"/>
    <col min="2" max="2" width="7.7109375" customWidth="1"/>
    <col min="3" max="3" width="7.85546875" customWidth="1"/>
    <col min="4" max="8" width="12.7109375" customWidth="1"/>
    <col min="9" max="9" width="10" customWidth="1"/>
    <col min="10" max="10" width="12.42578125" customWidth="1"/>
  </cols>
  <sheetData>
    <row r="1" spans="1:10" ht="20.100000000000001" customHeight="1" x14ac:dyDescent="0.25">
      <c r="A1" s="190" t="s">
        <v>102</v>
      </c>
      <c r="B1" s="191"/>
      <c r="C1" s="191"/>
      <c r="D1" s="191"/>
      <c r="E1" s="191"/>
      <c r="F1" s="191"/>
      <c r="G1" s="191"/>
      <c r="H1" s="191"/>
      <c r="I1" s="191"/>
      <c r="J1" s="192"/>
    </row>
    <row r="2" spans="1:10" ht="20.100000000000001" customHeight="1" thickBot="1" x14ac:dyDescent="0.3">
      <c r="A2" s="193"/>
      <c r="B2" s="194"/>
      <c r="C2" s="194"/>
      <c r="D2" s="194"/>
      <c r="E2" s="194"/>
      <c r="F2" s="194"/>
      <c r="G2" s="194"/>
      <c r="H2" s="194"/>
      <c r="I2" s="194"/>
      <c r="J2" s="195"/>
    </row>
    <row r="3" spans="1:10" ht="20.100000000000001" customHeight="1" thickBot="1" x14ac:dyDescent="0.3">
      <c r="A3" s="424" t="s">
        <v>51</v>
      </c>
      <c r="B3" s="425"/>
      <c r="C3" s="426"/>
      <c r="D3" s="433" t="s">
        <v>52</v>
      </c>
      <c r="E3" s="434"/>
      <c r="F3" s="435" t="s">
        <v>53</v>
      </c>
      <c r="G3" s="436"/>
      <c r="H3" s="437"/>
      <c r="I3" s="171" t="s">
        <v>54</v>
      </c>
      <c r="J3" s="172"/>
    </row>
    <row r="4" spans="1:10" ht="20.100000000000001" customHeight="1" thickBot="1" x14ac:dyDescent="0.3">
      <c r="A4" s="430"/>
      <c r="B4" s="431"/>
      <c r="C4" s="432"/>
      <c r="D4" s="12">
        <v>2021</v>
      </c>
      <c r="E4" s="13">
        <v>2021</v>
      </c>
      <c r="F4" s="12">
        <v>2021</v>
      </c>
      <c r="G4" s="14" t="s">
        <v>164</v>
      </c>
      <c r="H4" s="15">
        <v>2021</v>
      </c>
      <c r="I4" s="177"/>
      <c r="J4" s="178"/>
    </row>
    <row r="5" spans="1:10" ht="20.100000000000001" customHeight="1" x14ac:dyDescent="0.25">
      <c r="A5" s="190" t="s">
        <v>58</v>
      </c>
      <c r="B5" s="191"/>
      <c r="C5" s="191"/>
      <c r="D5" s="191"/>
      <c r="E5" s="191"/>
      <c r="F5" s="191"/>
      <c r="G5" s="191"/>
      <c r="H5" s="191"/>
      <c r="I5" s="412">
        <f>SUM(I17,I25,I33)</f>
        <v>1600</v>
      </c>
      <c r="J5" s="413"/>
    </row>
    <row r="6" spans="1:10" ht="20.100000000000001" customHeight="1" thickBot="1" x14ac:dyDescent="0.3">
      <c r="A6" s="193"/>
      <c r="B6" s="194"/>
      <c r="C6" s="194"/>
      <c r="D6" s="194"/>
      <c r="E6" s="194"/>
      <c r="F6" s="194"/>
      <c r="G6" s="194"/>
      <c r="H6" s="194"/>
      <c r="I6" s="414"/>
      <c r="J6" s="415"/>
    </row>
    <row r="7" spans="1:10" ht="20.100000000000001" customHeight="1" x14ac:dyDescent="0.25">
      <c r="A7" s="473" t="s">
        <v>136</v>
      </c>
      <c r="B7" s="474"/>
      <c r="C7" s="474"/>
      <c r="D7" s="474"/>
      <c r="E7" s="474"/>
      <c r="F7" s="474"/>
      <c r="G7" s="474"/>
      <c r="H7" s="475"/>
      <c r="I7" s="563">
        <f>SUM(I9,I11,I13)</f>
        <v>0</v>
      </c>
      <c r="J7" s="564"/>
    </row>
    <row r="8" spans="1:10" ht="20.100000000000001" customHeight="1" thickBot="1" x14ac:dyDescent="0.3">
      <c r="A8" s="476"/>
      <c r="B8" s="477"/>
      <c r="C8" s="477"/>
      <c r="D8" s="477"/>
      <c r="E8" s="477"/>
      <c r="F8" s="477"/>
      <c r="G8" s="477"/>
      <c r="H8" s="478"/>
      <c r="I8" s="565"/>
      <c r="J8" s="566"/>
    </row>
    <row r="9" spans="1:10" ht="38.25" customHeight="1" x14ac:dyDescent="0.25">
      <c r="A9" s="530" t="s">
        <v>116</v>
      </c>
      <c r="B9" s="531"/>
      <c r="C9" s="532"/>
      <c r="D9" s="76"/>
      <c r="E9" s="77"/>
      <c r="F9" s="76"/>
      <c r="G9" s="78"/>
      <c r="H9" s="77"/>
      <c r="I9" s="533">
        <f>SUM(D9:H9)</f>
        <v>0</v>
      </c>
      <c r="J9" s="534"/>
    </row>
    <row r="10" spans="1:10" ht="30" customHeight="1" x14ac:dyDescent="0.25">
      <c r="A10" s="551" t="s">
        <v>128</v>
      </c>
      <c r="B10" s="552"/>
      <c r="C10" s="553"/>
      <c r="D10" s="72"/>
      <c r="E10" s="73"/>
      <c r="F10" s="72"/>
      <c r="G10" s="74"/>
      <c r="H10" s="73"/>
      <c r="I10" s="535">
        <f>SUM(D10:H10)</f>
        <v>0</v>
      </c>
      <c r="J10" s="536"/>
    </row>
    <row r="11" spans="1:10" ht="20.100000000000001" customHeight="1" x14ac:dyDescent="0.25">
      <c r="A11" s="554" t="s">
        <v>125</v>
      </c>
      <c r="B11" s="555"/>
      <c r="C11" s="556"/>
      <c r="D11" s="567"/>
      <c r="E11" s="496"/>
      <c r="F11" s="497"/>
      <c r="G11" s="495"/>
      <c r="H11" s="496"/>
      <c r="I11" s="547">
        <f>SUM(D11:H12)</f>
        <v>0</v>
      </c>
      <c r="J11" s="548"/>
    </row>
    <row r="12" spans="1:10" ht="36.75" customHeight="1" x14ac:dyDescent="0.25">
      <c r="A12" s="557"/>
      <c r="B12" s="558"/>
      <c r="C12" s="559"/>
      <c r="D12" s="568"/>
      <c r="E12" s="458"/>
      <c r="F12" s="456"/>
      <c r="G12" s="460"/>
      <c r="H12" s="458"/>
      <c r="I12" s="561"/>
      <c r="J12" s="562"/>
    </row>
    <row r="13" spans="1:10" ht="28.5" customHeight="1" x14ac:dyDescent="0.25">
      <c r="A13" s="537" t="s">
        <v>117</v>
      </c>
      <c r="B13" s="538"/>
      <c r="C13" s="539"/>
      <c r="D13" s="41"/>
      <c r="E13" s="44"/>
      <c r="F13" s="41"/>
      <c r="G13" s="43"/>
      <c r="H13" s="44"/>
      <c r="I13" s="543">
        <f>SUM(D13:H13)</f>
        <v>0</v>
      </c>
      <c r="J13" s="544"/>
    </row>
    <row r="14" spans="1:10" ht="30.75" customHeight="1" x14ac:dyDescent="0.25">
      <c r="A14" s="540" t="s">
        <v>118</v>
      </c>
      <c r="B14" s="541"/>
      <c r="C14" s="542"/>
      <c r="D14" s="79"/>
      <c r="E14" s="80"/>
      <c r="F14" s="79"/>
      <c r="G14" s="81"/>
      <c r="H14" s="80"/>
      <c r="I14" s="545">
        <f>SUM(D14:H14)</f>
        <v>0</v>
      </c>
      <c r="J14" s="546"/>
    </row>
    <row r="15" spans="1:10" ht="20.100000000000001" customHeight="1" x14ac:dyDescent="0.25">
      <c r="A15" s="498" t="s">
        <v>59</v>
      </c>
      <c r="B15" s="499"/>
      <c r="C15" s="500"/>
      <c r="D15" s="497">
        <f t="shared" ref="D15:I15" si="0">SUM(D9,D11,D13)</f>
        <v>0</v>
      </c>
      <c r="E15" s="496">
        <f t="shared" si="0"/>
        <v>0</v>
      </c>
      <c r="F15" s="497">
        <f t="shared" si="0"/>
        <v>0</v>
      </c>
      <c r="G15" s="495">
        <f t="shared" si="0"/>
        <v>0</v>
      </c>
      <c r="H15" s="496">
        <f t="shared" si="0"/>
        <v>0</v>
      </c>
      <c r="I15" s="547">
        <f t="shared" si="0"/>
        <v>0</v>
      </c>
      <c r="J15" s="548"/>
    </row>
    <row r="16" spans="1:10" ht="20.100000000000001" customHeight="1" thickBot="1" x14ac:dyDescent="0.3">
      <c r="A16" s="118"/>
      <c r="B16" s="119"/>
      <c r="C16" s="120"/>
      <c r="D16" s="492"/>
      <c r="E16" s="468"/>
      <c r="F16" s="492"/>
      <c r="G16" s="447"/>
      <c r="H16" s="468"/>
      <c r="I16" s="549"/>
      <c r="J16" s="550"/>
    </row>
    <row r="17" spans="1:10" ht="20.100000000000001" customHeight="1" x14ac:dyDescent="0.25">
      <c r="A17" s="473" t="s">
        <v>137</v>
      </c>
      <c r="B17" s="474"/>
      <c r="C17" s="474"/>
      <c r="D17" s="474"/>
      <c r="E17" s="474"/>
      <c r="F17" s="474"/>
      <c r="G17" s="474"/>
      <c r="H17" s="475"/>
      <c r="I17" s="412">
        <f>SUM(I19:J22)</f>
        <v>1600</v>
      </c>
      <c r="J17" s="413"/>
    </row>
    <row r="18" spans="1:10" ht="20.100000000000001" customHeight="1" thickBot="1" x14ac:dyDescent="0.3">
      <c r="A18" s="476"/>
      <c r="B18" s="477"/>
      <c r="C18" s="477"/>
      <c r="D18" s="477"/>
      <c r="E18" s="477"/>
      <c r="F18" s="477"/>
      <c r="G18" s="477"/>
      <c r="H18" s="478"/>
      <c r="I18" s="414"/>
      <c r="J18" s="415"/>
    </row>
    <row r="19" spans="1:10" ht="20.100000000000001" customHeight="1" x14ac:dyDescent="0.25">
      <c r="A19" s="504" t="s">
        <v>124</v>
      </c>
      <c r="B19" s="505"/>
      <c r="C19" s="506"/>
      <c r="D19" s="455"/>
      <c r="E19" s="457"/>
      <c r="F19" s="455"/>
      <c r="G19" s="459"/>
      <c r="H19" s="457"/>
      <c r="I19" s="461">
        <f>SUM(D19:H19)</f>
        <v>0</v>
      </c>
      <c r="J19" s="462"/>
    </row>
    <row r="20" spans="1:10" ht="20.100000000000001" customHeight="1" x14ac:dyDescent="0.25">
      <c r="A20" s="512"/>
      <c r="B20" s="513"/>
      <c r="C20" s="514"/>
      <c r="D20" s="456"/>
      <c r="E20" s="458"/>
      <c r="F20" s="456"/>
      <c r="G20" s="460"/>
      <c r="H20" s="458"/>
      <c r="I20" s="463"/>
      <c r="J20" s="464"/>
    </row>
    <row r="21" spans="1:10" ht="20.100000000000001" customHeight="1" x14ac:dyDescent="0.25">
      <c r="A21" s="554" t="s">
        <v>123</v>
      </c>
      <c r="B21" s="555"/>
      <c r="C21" s="556"/>
      <c r="D21" s="497"/>
      <c r="E21" s="496"/>
      <c r="F21" s="497"/>
      <c r="G21" s="495"/>
      <c r="H21" s="496">
        <v>1600</v>
      </c>
      <c r="I21" s="493">
        <f>SUM(D21:H22)</f>
        <v>1600</v>
      </c>
      <c r="J21" s="494"/>
    </row>
    <row r="22" spans="1:10" ht="20.100000000000001" customHeight="1" x14ac:dyDescent="0.25">
      <c r="A22" s="557"/>
      <c r="B22" s="558"/>
      <c r="C22" s="559"/>
      <c r="D22" s="456"/>
      <c r="E22" s="458"/>
      <c r="F22" s="456"/>
      <c r="G22" s="460"/>
      <c r="H22" s="458"/>
      <c r="I22" s="463"/>
      <c r="J22" s="464"/>
    </row>
    <row r="23" spans="1:10" ht="20.100000000000001" customHeight="1" x14ac:dyDescent="0.25">
      <c r="A23" s="498" t="s">
        <v>60</v>
      </c>
      <c r="B23" s="499"/>
      <c r="C23" s="500"/>
      <c r="D23" s="497">
        <f>SUM(D19:D22)</f>
        <v>0</v>
      </c>
      <c r="E23" s="496">
        <f>SUM(E19:E22)</f>
        <v>0</v>
      </c>
      <c r="F23" s="497">
        <f>SUM(F19:F22)</f>
        <v>0</v>
      </c>
      <c r="G23" s="495">
        <f>SUM(G19:G22)</f>
        <v>0</v>
      </c>
      <c r="H23" s="496">
        <f>SUM(H19:H22)</f>
        <v>1600</v>
      </c>
      <c r="I23" s="493">
        <f>SUM(D23:H24)</f>
        <v>1600</v>
      </c>
      <c r="J23" s="494"/>
    </row>
    <row r="24" spans="1:10" ht="20.100000000000001" customHeight="1" thickBot="1" x14ac:dyDescent="0.3">
      <c r="A24" s="118"/>
      <c r="B24" s="119"/>
      <c r="C24" s="120"/>
      <c r="D24" s="492"/>
      <c r="E24" s="468"/>
      <c r="F24" s="492"/>
      <c r="G24" s="447"/>
      <c r="H24" s="468"/>
      <c r="I24" s="471"/>
      <c r="J24" s="472"/>
    </row>
    <row r="25" spans="1:10" ht="20.100000000000001" customHeight="1" x14ac:dyDescent="0.25">
      <c r="A25" s="473" t="s">
        <v>138</v>
      </c>
      <c r="B25" s="474"/>
      <c r="C25" s="474"/>
      <c r="D25" s="474"/>
      <c r="E25" s="474"/>
      <c r="F25" s="474"/>
      <c r="G25" s="474"/>
      <c r="H25" s="475"/>
      <c r="I25" s="412">
        <f>SUM(I27:J32)</f>
        <v>0</v>
      </c>
      <c r="J25" s="413"/>
    </row>
    <row r="26" spans="1:10" ht="20.100000000000001" customHeight="1" thickBot="1" x14ac:dyDescent="0.3">
      <c r="A26" s="476"/>
      <c r="B26" s="477"/>
      <c r="C26" s="477"/>
      <c r="D26" s="477"/>
      <c r="E26" s="477"/>
      <c r="F26" s="477"/>
      <c r="G26" s="477"/>
      <c r="H26" s="478"/>
      <c r="I26" s="414"/>
      <c r="J26" s="415"/>
    </row>
    <row r="27" spans="1:10" ht="20.100000000000001" customHeight="1" x14ac:dyDescent="0.25">
      <c r="A27" s="504" t="s">
        <v>121</v>
      </c>
      <c r="B27" s="505"/>
      <c r="C27" s="506"/>
      <c r="D27" s="455"/>
      <c r="E27" s="457"/>
      <c r="F27" s="455"/>
      <c r="G27" s="459"/>
      <c r="H27" s="457"/>
      <c r="I27" s="461">
        <f>SUM(D27:H27)</f>
        <v>0</v>
      </c>
      <c r="J27" s="462"/>
    </row>
    <row r="28" spans="1:10" ht="24.75" customHeight="1" x14ac:dyDescent="0.25">
      <c r="A28" s="237"/>
      <c r="B28" s="507"/>
      <c r="C28" s="508"/>
      <c r="D28" s="491"/>
      <c r="E28" s="467"/>
      <c r="F28" s="491"/>
      <c r="G28" s="446"/>
      <c r="H28" s="467"/>
      <c r="I28" s="469"/>
      <c r="J28" s="470"/>
    </row>
    <row r="29" spans="1:10" ht="20.100000000000001" customHeight="1" x14ac:dyDescent="0.25">
      <c r="A29" s="509" t="s">
        <v>122</v>
      </c>
      <c r="B29" s="510"/>
      <c r="C29" s="511"/>
      <c r="D29" s="497"/>
      <c r="E29" s="496"/>
      <c r="F29" s="497"/>
      <c r="G29" s="495"/>
      <c r="H29" s="496"/>
      <c r="I29" s="493">
        <f>SUM(D29:H30)</f>
        <v>0</v>
      </c>
      <c r="J29" s="494"/>
    </row>
    <row r="30" spans="1:10" ht="20.100000000000001" customHeight="1" x14ac:dyDescent="0.25">
      <c r="A30" s="512"/>
      <c r="B30" s="513"/>
      <c r="C30" s="514"/>
      <c r="D30" s="456"/>
      <c r="E30" s="458"/>
      <c r="F30" s="456"/>
      <c r="G30" s="460"/>
      <c r="H30" s="458"/>
      <c r="I30" s="463"/>
      <c r="J30" s="464"/>
    </row>
    <row r="31" spans="1:10" ht="20.100000000000001" customHeight="1" x14ac:dyDescent="0.25">
      <c r="A31" s="509" t="s">
        <v>63</v>
      </c>
      <c r="B31" s="510"/>
      <c r="C31" s="511"/>
      <c r="D31" s="497"/>
      <c r="E31" s="496"/>
      <c r="F31" s="497"/>
      <c r="G31" s="495"/>
      <c r="H31" s="496"/>
      <c r="I31" s="493">
        <f>SUM(D31:H32)</f>
        <v>0</v>
      </c>
      <c r="J31" s="494"/>
    </row>
    <row r="32" spans="1:10" ht="20.100000000000001" customHeight="1" x14ac:dyDescent="0.25">
      <c r="A32" s="512"/>
      <c r="B32" s="513"/>
      <c r="C32" s="514"/>
      <c r="D32" s="456"/>
      <c r="E32" s="458"/>
      <c r="F32" s="456"/>
      <c r="G32" s="460"/>
      <c r="H32" s="458"/>
      <c r="I32" s="463"/>
      <c r="J32" s="464"/>
    </row>
    <row r="33" spans="1:10" ht="20.100000000000001" customHeight="1" x14ac:dyDescent="0.25">
      <c r="A33" s="498" t="s">
        <v>61</v>
      </c>
      <c r="B33" s="499"/>
      <c r="C33" s="500"/>
      <c r="D33" s="497">
        <f>SUM(D27:D32)</f>
        <v>0</v>
      </c>
      <c r="E33" s="496">
        <f>SUM(E27:E32)</f>
        <v>0</v>
      </c>
      <c r="F33" s="497">
        <f>SUM(F27:F32)</f>
        <v>0</v>
      </c>
      <c r="G33" s="495">
        <f>SUM(G27:G32)</f>
        <v>0</v>
      </c>
      <c r="H33" s="496">
        <f>SUM(H27:H32)</f>
        <v>0</v>
      </c>
      <c r="I33" s="493">
        <f>SUM(D33:H34)</f>
        <v>0</v>
      </c>
      <c r="J33" s="494"/>
    </row>
    <row r="34" spans="1:10" ht="20.100000000000001" customHeight="1" thickBot="1" x14ac:dyDescent="0.3">
      <c r="A34" s="118"/>
      <c r="B34" s="119"/>
      <c r="C34" s="120"/>
      <c r="D34" s="492"/>
      <c r="E34" s="468"/>
      <c r="F34" s="492"/>
      <c r="G34" s="447"/>
      <c r="H34" s="468"/>
      <c r="I34" s="471"/>
      <c r="J34" s="472"/>
    </row>
    <row r="35" spans="1:10" ht="20.100000000000001" customHeight="1" x14ac:dyDescent="0.25">
      <c r="A35" s="524" t="s">
        <v>57</v>
      </c>
      <c r="B35" s="525"/>
      <c r="C35" s="526"/>
      <c r="D35" s="479">
        <f>SUM(D15,D23,D33)</f>
        <v>0</v>
      </c>
      <c r="E35" s="481">
        <f>SUM(E15,E23,E33)</f>
        <v>0</v>
      </c>
      <c r="F35" s="479">
        <f>SUM(F15,F23,F33)</f>
        <v>0</v>
      </c>
      <c r="G35" s="483">
        <f>SUM(G15,G23,G33)</f>
        <v>0</v>
      </c>
      <c r="H35" s="481">
        <f>SUM(H15,H23,H33)</f>
        <v>1600</v>
      </c>
      <c r="I35" s="412">
        <f>SUM(D35:H36)</f>
        <v>1600</v>
      </c>
      <c r="J35" s="413"/>
    </row>
    <row r="36" spans="1:10" ht="20.100000000000001" customHeight="1" thickBot="1" x14ac:dyDescent="0.3">
      <c r="A36" s="527"/>
      <c r="B36" s="528"/>
      <c r="C36" s="529"/>
      <c r="D36" s="480"/>
      <c r="E36" s="482"/>
      <c r="F36" s="480"/>
      <c r="G36" s="484"/>
      <c r="H36" s="482"/>
      <c r="I36" s="414"/>
      <c r="J36" s="415"/>
    </row>
    <row r="37" spans="1:10" ht="20.100000000000001" customHeight="1" thickBot="1" x14ac:dyDescent="0.3">
      <c r="A37" s="515" t="s">
        <v>139</v>
      </c>
      <c r="B37" s="516"/>
      <c r="C37" s="516"/>
      <c r="D37" s="516"/>
      <c r="E37" s="516"/>
      <c r="F37" s="516"/>
      <c r="G37" s="516"/>
      <c r="H37" s="516"/>
      <c r="I37" s="516"/>
      <c r="J37" s="517"/>
    </row>
    <row r="38" spans="1:10" ht="20.100000000000001" customHeight="1" x14ac:dyDescent="0.25">
      <c r="A38" s="18"/>
      <c r="B38" s="518" t="s">
        <v>64</v>
      </c>
      <c r="C38" s="519"/>
      <c r="D38" s="519"/>
      <c r="E38" s="519"/>
      <c r="F38" s="519"/>
      <c r="G38" s="519"/>
      <c r="H38" s="519"/>
      <c r="I38" s="519"/>
      <c r="J38" s="520"/>
    </row>
    <row r="39" spans="1:10" ht="20.100000000000001" customHeight="1" x14ac:dyDescent="0.25">
      <c r="A39" s="18"/>
      <c r="B39" s="560" t="s">
        <v>65</v>
      </c>
      <c r="C39" s="396"/>
      <c r="D39" s="396"/>
      <c r="E39" s="396"/>
      <c r="F39" s="396"/>
      <c r="G39" s="396"/>
      <c r="H39" s="396"/>
      <c r="I39" s="396"/>
      <c r="J39" s="397"/>
    </row>
    <row r="40" spans="1:10" ht="20.100000000000001" customHeight="1" x14ac:dyDescent="0.25">
      <c r="A40" s="16"/>
      <c r="B40" s="521" t="s">
        <v>62</v>
      </c>
      <c r="C40" s="522"/>
      <c r="D40" s="522"/>
      <c r="E40" s="522"/>
      <c r="F40" s="522"/>
      <c r="G40" s="522"/>
      <c r="H40" s="522"/>
      <c r="I40" s="522"/>
      <c r="J40" s="523"/>
    </row>
    <row r="41" spans="1:10" ht="20.100000000000001" customHeight="1" x14ac:dyDescent="0.25">
      <c r="A41" s="19"/>
      <c r="B41" s="560" t="s">
        <v>126</v>
      </c>
      <c r="C41" s="396"/>
      <c r="D41" s="396"/>
      <c r="E41" s="396"/>
      <c r="F41" s="396"/>
      <c r="G41" s="396"/>
      <c r="H41" s="396"/>
      <c r="I41" s="396"/>
      <c r="J41" s="397"/>
    </row>
    <row r="42" spans="1:10" ht="20.100000000000001" customHeight="1" thickBot="1" x14ac:dyDescent="0.3">
      <c r="A42" s="17"/>
      <c r="B42" s="501" t="s">
        <v>127</v>
      </c>
      <c r="C42" s="502"/>
      <c r="D42" s="502"/>
      <c r="E42" s="502"/>
      <c r="F42" s="502"/>
      <c r="G42" s="502"/>
      <c r="H42" s="502"/>
      <c r="I42" s="502"/>
      <c r="J42" s="503"/>
    </row>
  </sheetData>
  <mergeCells count="97">
    <mergeCell ref="H15:H16"/>
    <mergeCell ref="I11:J12"/>
    <mergeCell ref="A15:C16"/>
    <mergeCell ref="F21:F22"/>
    <mergeCell ref="A5:H6"/>
    <mergeCell ref="I5:J6"/>
    <mergeCell ref="A7:H8"/>
    <mergeCell ref="I7:J8"/>
    <mergeCell ref="A11:C12"/>
    <mergeCell ref="D11:D12"/>
    <mergeCell ref="E11:E12"/>
    <mergeCell ref="F11:F12"/>
    <mergeCell ref="G11:G12"/>
    <mergeCell ref="H11:H12"/>
    <mergeCell ref="A17:H18"/>
    <mergeCell ref="I17:J18"/>
    <mergeCell ref="H27:H28"/>
    <mergeCell ref="D21:D22"/>
    <mergeCell ref="E21:E22"/>
    <mergeCell ref="B41:J41"/>
    <mergeCell ref="B39:J39"/>
    <mergeCell ref="H21:H22"/>
    <mergeCell ref="I21:J22"/>
    <mergeCell ref="I27:J28"/>
    <mergeCell ref="H23:H24"/>
    <mergeCell ref="I23:J24"/>
    <mergeCell ref="I25:J26"/>
    <mergeCell ref="F23:F24"/>
    <mergeCell ref="G23:G24"/>
    <mergeCell ref="A25:H26"/>
    <mergeCell ref="D27:D28"/>
    <mergeCell ref="E27:E28"/>
    <mergeCell ref="F19:F20"/>
    <mergeCell ref="G19:G20"/>
    <mergeCell ref="H19:H20"/>
    <mergeCell ref="I19:J20"/>
    <mergeCell ref="A21:C22"/>
    <mergeCell ref="G21:G22"/>
    <mergeCell ref="A10:C10"/>
    <mergeCell ref="E35:E36"/>
    <mergeCell ref="F35:F36"/>
    <mergeCell ref="G35:G36"/>
    <mergeCell ref="F27:F28"/>
    <mergeCell ref="D15:D16"/>
    <mergeCell ref="E15:E16"/>
    <mergeCell ref="F15:F16"/>
    <mergeCell ref="G15:G16"/>
    <mergeCell ref="G33:G34"/>
    <mergeCell ref="D19:D20"/>
    <mergeCell ref="E19:E20"/>
    <mergeCell ref="A33:C34"/>
    <mergeCell ref="D33:D34"/>
    <mergeCell ref="E33:E34"/>
    <mergeCell ref="D29:D30"/>
    <mergeCell ref="H35:H36"/>
    <mergeCell ref="I35:J36"/>
    <mergeCell ref="A1:J2"/>
    <mergeCell ref="A9:C9"/>
    <mergeCell ref="I9:J9"/>
    <mergeCell ref="I10:J10"/>
    <mergeCell ref="A13:C13"/>
    <mergeCell ref="A14:C14"/>
    <mergeCell ref="I13:J13"/>
    <mergeCell ref="I14:J14"/>
    <mergeCell ref="I15:J16"/>
    <mergeCell ref="A3:C4"/>
    <mergeCell ref="D3:E3"/>
    <mergeCell ref="F3:H3"/>
    <mergeCell ref="I3:J4"/>
    <mergeCell ref="A19:C20"/>
    <mergeCell ref="B42:J42"/>
    <mergeCell ref="I31:J32"/>
    <mergeCell ref="A27:C28"/>
    <mergeCell ref="A29:C30"/>
    <mergeCell ref="A31:C32"/>
    <mergeCell ref="G29:G30"/>
    <mergeCell ref="H29:H30"/>
    <mergeCell ref="A37:J37"/>
    <mergeCell ref="B38:J38"/>
    <mergeCell ref="B40:J40"/>
    <mergeCell ref="H33:H34"/>
    <mergeCell ref="I33:J34"/>
    <mergeCell ref="A35:C36"/>
    <mergeCell ref="D35:D36"/>
    <mergeCell ref="E29:E30"/>
    <mergeCell ref="F33:F34"/>
    <mergeCell ref="G27:G28"/>
    <mergeCell ref="A23:C24"/>
    <mergeCell ref="D23:D24"/>
    <mergeCell ref="E23:E24"/>
    <mergeCell ref="E31:E32"/>
    <mergeCell ref="F29:F30"/>
    <mergeCell ref="I29:J30"/>
    <mergeCell ref="G31:G32"/>
    <mergeCell ref="H31:H32"/>
    <mergeCell ref="D31:D32"/>
    <mergeCell ref="F31:F32"/>
  </mergeCells>
  <printOptions horizontalCentered="1" verticalCentered="1"/>
  <pageMargins left="0.70866141732283472" right="0.70866141732283472" top="0.78740157480314965" bottom="0.78740157480314965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A13" sqref="A13:C13"/>
    </sheetView>
  </sheetViews>
  <sheetFormatPr defaultRowHeight="15" x14ac:dyDescent="0.25"/>
  <cols>
    <col min="3" max="3" width="14.28515625" customWidth="1"/>
    <col min="4" max="7" width="12.7109375" customWidth="1"/>
    <col min="8" max="8" width="13" customWidth="1"/>
  </cols>
  <sheetData>
    <row r="1" spans="1:8" ht="20.100000000000001" customHeight="1" x14ac:dyDescent="0.25">
      <c r="A1" s="190" t="s">
        <v>51</v>
      </c>
      <c r="B1" s="191"/>
      <c r="C1" s="191"/>
      <c r="D1" s="191"/>
      <c r="E1" s="191"/>
      <c r="F1" s="191"/>
      <c r="G1" s="191"/>
      <c r="H1" s="569" t="s">
        <v>103</v>
      </c>
    </row>
    <row r="2" spans="1:8" ht="20.100000000000001" customHeight="1" thickBot="1" x14ac:dyDescent="0.3">
      <c r="A2" s="193"/>
      <c r="B2" s="194"/>
      <c r="C2" s="194"/>
      <c r="D2" s="194"/>
      <c r="E2" s="194"/>
      <c r="F2" s="194"/>
      <c r="G2" s="194"/>
      <c r="H2" s="570"/>
    </row>
    <row r="3" spans="1:8" ht="20.100000000000001" customHeight="1" thickBot="1" x14ac:dyDescent="0.3">
      <c r="A3" s="590" t="s">
        <v>132</v>
      </c>
      <c r="B3" s="591"/>
      <c r="C3" s="592"/>
      <c r="D3" s="112">
        <v>2021</v>
      </c>
      <c r="E3" s="110"/>
      <c r="F3" s="110"/>
      <c r="G3" s="111"/>
      <c r="H3" s="65">
        <f>SUM(H4:H10)</f>
        <v>0</v>
      </c>
    </row>
    <row r="4" spans="1:8" ht="20.100000000000001" customHeight="1" x14ac:dyDescent="0.25">
      <c r="A4" s="587"/>
      <c r="B4" s="588"/>
      <c r="C4" s="589"/>
      <c r="D4" s="58"/>
      <c r="E4" s="57"/>
      <c r="F4" s="57"/>
      <c r="G4" s="59"/>
      <c r="H4" s="53">
        <f>SUM(D4:G4)</f>
        <v>0</v>
      </c>
    </row>
    <row r="5" spans="1:8" ht="20.100000000000001" customHeight="1" x14ac:dyDescent="0.25">
      <c r="A5" s="575"/>
      <c r="B5" s="576"/>
      <c r="C5" s="577"/>
      <c r="D5" s="60"/>
      <c r="E5" s="55"/>
      <c r="F5" s="55"/>
      <c r="G5" s="61"/>
      <c r="H5" s="66">
        <f>SUM(D5:G5)</f>
        <v>0</v>
      </c>
    </row>
    <row r="6" spans="1:8" ht="20.100000000000001" customHeight="1" x14ac:dyDescent="0.25">
      <c r="A6" s="575"/>
      <c r="B6" s="576"/>
      <c r="C6" s="577"/>
      <c r="D6" s="60"/>
      <c r="E6" s="55"/>
      <c r="F6" s="55"/>
      <c r="G6" s="61"/>
      <c r="H6" s="66">
        <f t="shared" ref="H6:H10" si="0">SUM(D6:G6)</f>
        <v>0</v>
      </c>
    </row>
    <row r="7" spans="1:8" ht="20.100000000000001" customHeight="1" x14ac:dyDescent="0.25">
      <c r="A7" s="575"/>
      <c r="B7" s="576"/>
      <c r="C7" s="577"/>
      <c r="D7" s="60"/>
      <c r="E7" s="55"/>
      <c r="F7" s="55"/>
      <c r="G7" s="61"/>
      <c r="H7" s="66">
        <f t="shared" si="0"/>
        <v>0</v>
      </c>
    </row>
    <row r="8" spans="1:8" ht="20.100000000000001" customHeight="1" x14ac:dyDescent="0.25">
      <c r="A8" s="575"/>
      <c r="B8" s="576"/>
      <c r="C8" s="577"/>
      <c r="D8" s="60"/>
      <c r="E8" s="55"/>
      <c r="F8" s="55"/>
      <c r="G8" s="61"/>
      <c r="H8" s="66">
        <f t="shared" si="0"/>
        <v>0</v>
      </c>
    </row>
    <row r="9" spans="1:8" ht="20.100000000000001" customHeight="1" x14ac:dyDescent="0.25">
      <c r="A9" s="575"/>
      <c r="B9" s="576"/>
      <c r="C9" s="577"/>
      <c r="D9" s="60"/>
      <c r="E9" s="55"/>
      <c r="F9" s="55"/>
      <c r="G9" s="61"/>
      <c r="H9" s="66">
        <f t="shared" si="0"/>
        <v>0</v>
      </c>
    </row>
    <row r="10" spans="1:8" ht="20.100000000000001" customHeight="1" thickBot="1" x14ac:dyDescent="0.3">
      <c r="A10" s="571"/>
      <c r="B10" s="572"/>
      <c r="C10" s="572"/>
      <c r="D10" s="62"/>
      <c r="E10" s="56"/>
      <c r="F10" s="56"/>
      <c r="G10" s="63"/>
      <c r="H10" s="66">
        <f t="shared" si="0"/>
        <v>0</v>
      </c>
    </row>
    <row r="11" spans="1:8" ht="20.100000000000001" customHeight="1" thickBot="1" x14ac:dyDescent="0.3">
      <c r="A11" s="593" t="s">
        <v>133</v>
      </c>
      <c r="B11" s="594"/>
      <c r="C11" s="595"/>
      <c r="D11" s="82"/>
      <c r="E11" s="75"/>
      <c r="F11" s="75"/>
      <c r="G11" s="83"/>
      <c r="H11" s="67">
        <f>SUM(H12:H20)</f>
        <v>1600</v>
      </c>
    </row>
    <row r="12" spans="1:8" ht="31.5" customHeight="1" x14ac:dyDescent="0.25">
      <c r="A12" s="581" t="s">
        <v>166</v>
      </c>
      <c r="B12" s="582"/>
      <c r="C12" s="583"/>
      <c r="D12" s="58">
        <v>1500</v>
      </c>
      <c r="E12" s="57"/>
      <c r="F12" s="57"/>
      <c r="G12" s="59"/>
      <c r="H12" s="53">
        <f>SUM(D12:G12)</f>
        <v>1500</v>
      </c>
    </row>
    <row r="13" spans="1:8" ht="33" customHeight="1" x14ac:dyDescent="0.25">
      <c r="A13" s="584" t="s">
        <v>165</v>
      </c>
      <c r="B13" s="585"/>
      <c r="C13" s="586"/>
      <c r="D13" s="60">
        <v>100</v>
      </c>
      <c r="E13" s="55"/>
      <c r="F13" s="55"/>
      <c r="G13" s="61"/>
      <c r="H13" s="54">
        <f t="shared" ref="H13:H20" si="1">SUM(D13:G13)</f>
        <v>100</v>
      </c>
    </row>
    <row r="14" spans="1:8" ht="20.100000000000001" customHeight="1" x14ac:dyDescent="0.25">
      <c r="A14" s="575"/>
      <c r="B14" s="576"/>
      <c r="C14" s="577"/>
      <c r="D14" s="60"/>
      <c r="E14" s="55"/>
      <c r="F14" s="55"/>
      <c r="G14" s="61"/>
      <c r="H14" s="54">
        <f t="shared" si="1"/>
        <v>0</v>
      </c>
    </row>
    <row r="15" spans="1:8" ht="20.100000000000001" customHeight="1" x14ac:dyDescent="0.25">
      <c r="A15" s="575"/>
      <c r="B15" s="576"/>
      <c r="C15" s="577"/>
      <c r="D15" s="60"/>
      <c r="E15" s="55"/>
      <c r="F15" s="55"/>
      <c r="G15" s="61"/>
      <c r="H15" s="54">
        <f t="shared" si="1"/>
        <v>0</v>
      </c>
    </row>
    <row r="16" spans="1:8" ht="20.100000000000001" customHeight="1" x14ac:dyDescent="0.25">
      <c r="A16" s="575"/>
      <c r="B16" s="576"/>
      <c r="C16" s="577"/>
      <c r="D16" s="60"/>
      <c r="E16" s="55"/>
      <c r="F16" s="55"/>
      <c r="G16" s="61"/>
      <c r="H16" s="54">
        <f t="shared" si="1"/>
        <v>0</v>
      </c>
    </row>
    <row r="17" spans="1:8" ht="20.100000000000001" customHeight="1" x14ac:dyDescent="0.25">
      <c r="A17" s="575"/>
      <c r="B17" s="576"/>
      <c r="C17" s="577"/>
      <c r="D17" s="60"/>
      <c r="E17" s="55"/>
      <c r="F17" s="55"/>
      <c r="G17" s="61"/>
      <c r="H17" s="54">
        <f t="shared" si="1"/>
        <v>0</v>
      </c>
    </row>
    <row r="18" spans="1:8" ht="20.100000000000001" customHeight="1" x14ac:dyDescent="0.25">
      <c r="A18" s="575"/>
      <c r="B18" s="576"/>
      <c r="C18" s="577"/>
      <c r="D18" s="60"/>
      <c r="E18" s="55"/>
      <c r="F18" s="55"/>
      <c r="G18" s="61"/>
      <c r="H18" s="54">
        <f t="shared" si="1"/>
        <v>0</v>
      </c>
    </row>
    <row r="19" spans="1:8" ht="20.100000000000001" customHeight="1" x14ac:dyDescent="0.25">
      <c r="A19" s="573"/>
      <c r="B19" s="574"/>
      <c r="C19" s="574"/>
      <c r="D19" s="60"/>
      <c r="E19" s="55"/>
      <c r="F19" s="55"/>
      <c r="G19" s="61"/>
      <c r="H19" s="54">
        <f t="shared" si="1"/>
        <v>0</v>
      </c>
    </row>
    <row r="20" spans="1:8" ht="20.100000000000001" customHeight="1" thickBot="1" x14ac:dyDescent="0.3">
      <c r="A20" s="578"/>
      <c r="B20" s="579"/>
      <c r="C20" s="580"/>
      <c r="D20" s="62"/>
      <c r="E20" s="56"/>
      <c r="F20" s="56"/>
      <c r="G20" s="63"/>
      <c r="H20" s="54">
        <f t="shared" si="1"/>
        <v>0</v>
      </c>
    </row>
    <row r="21" spans="1:8" ht="20.100000000000001" customHeight="1" thickBot="1" x14ac:dyDescent="0.3">
      <c r="A21" s="386" t="s">
        <v>104</v>
      </c>
      <c r="B21" s="387"/>
      <c r="C21" s="387"/>
      <c r="D21" s="387"/>
      <c r="E21" s="387"/>
      <c r="F21" s="387"/>
      <c r="G21" s="387"/>
      <c r="H21" s="69">
        <f>SUM(H3,H11)</f>
        <v>1600</v>
      </c>
    </row>
  </sheetData>
  <mergeCells count="21">
    <mergeCell ref="A7:C7"/>
    <mergeCell ref="A3:C3"/>
    <mergeCell ref="A8:C8"/>
    <mergeCell ref="A9:C9"/>
    <mergeCell ref="A11:C11"/>
    <mergeCell ref="A21:G21"/>
    <mergeCell ref="H1:H2"/>
    <mergeCell ref="A1:G2"/>
    <mergeCell ref="A10:C10"/>
    <mergeCell ref="A19:C19"/>
    <mergeCell ref="A17:C17"/>
    <mergeCell ref="A18:C18"/>
    <mergeCell ref="A20:C20"/>
    <mergeCell ref="A12:C12"/>
    <mergeCell ref="A13:C13"/>
    <mergeCell ref="A14:C14"/>
    <mergeCell ref="A15:C15"/>
    <mergeCell ref="A16:C16"/>
    <mergeCell ref="A4:C4"/>
    <mergeCell ref="A5:C5"/>
    <mergeCell ref="A6:C6"/>
  </mergeCells>
  <printOptions horizontalCentered="1" verticalCentered="1"/>
  <pageMargins left="0.70866141732283472" right="0.70866141732283472" top="0.78740157480314965" bottom="0.78740157480314965" header="0" footer="0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7"/>
  <sheetViews>
    <sheetView zoomScaleNormal="100" workbookViewId="0">
      <selection activeCell="A27" sqref="A27:I27"/>
    </sheetView>
  </sheetViews>
  <sheetFormatPr defaultRowHeight="15" x14ac:dyDescent="0.25"/>
  <cols>
    <col min="1" max="1" width="10.42578125" customWidth="1"/>
  </cols>
  <sheetData>
    <row r="1" spans="1:9" x14ac:dyDescent="0.25">
      <c r="A1" s="190" t="s">
        <v>112</v>
      </c>
      <c r="B1" s="191"/>
      <c r="C1" s="191"/>
      <c r="D1" s="191"/>
      <c r="E1" s="191"/>
      <c r="F1" s="191"/>
      <c r="G1" s="191"/>
      <c r="H1" s="191"/>
      <c r="I1" s="192"/>
    </row>
    <row r="2" spans="1:9" ht="15.75" thickBot="1" x14ac:dyDescent="0.3">
      <c r="A2" s="193"/>
      <c r="B2" s="194"/>
      <c r="C2" s="194"/>
      <c r="D2" s="194"/>
      <c r="E2" s="194"/>
      <c r="F2" s="194"/>
      <c r="G2" s="194"/>
      <c r="H2" s="194"/>
      <c r="I2" s="195"/>
    </row>
    <row r="3" spans="1:9" x14ac:dyDescent="0.25">
      <c r="A3" s="115" t="s">
        <v>105</v>
      </c>
      <c r="B3" s="117"/>
      <c r="C3" s="607">
        <v>44320</v>
      </c>
      <c r="D3" s="183"/>
      <c r="E3" s="183"/>
      <c r="F3" s="183"/>
      <c r="G3" s="183"/>
      <c r="H3" s="183"/>
      <c r="I3" s="184"/>
    </row>
    <row r="4" spans="1:9" x14ac:dyDescent="0.25">
      <c r="A4" s="605"/>
      <c r="B4" s="606"/>
      <c r="C4" s="608"/>
      <c r="D4" s="519"/>
      <c r="E4" s="519"/>
      <c r="F4" s="519"/>
      <c r="G4" s="519"/>
      <c r="H4" s="519"/>
      <c r="I4" s="520"/>
    </row>
    <row r="5" spans="1:9" x14ac:dyDescent="0.25">
      <c r="A5" s="498" t="s">
        <v>106</v>
      </c>
      <c r="B5" s="500"/>
      <c r="C5" s="609" t="s">
        <v>152</v>
      </c>
      <c r="D5" s="610"/>
      <c r="E5" s="610"/>
      <c r="F5" s="610"/>
      <c r="G5" s="610"/>
      <c r="H5" s="610"/>
      <c r="I5" s="611"/>
    </row>
    <row r="6" spans="1:9" x14ac:dyDescent="0.25">
      <c r="A6" s="605"/>
      <c r="B6" s="606"/>
      <c r="C6" s="608"/>
      <c r="D6" s="519"/>
      <c r="E6" s="519"/>
      <c r="F6" s="519"/>
      <c r="G6" s="519"/>
      <c r="H6" s="519"/>
      <c r="I6" s="520"/>
    </row>
    <row r="7" spans="1:9" x14ac:dyDescent="0.25">
      <c r="A7" s="121" t="s">
        <v>108</v>
      </c>
      <c r="B7" s="123"/>
      <c r="C7" s="609"/>
      <c r="D7" s="610"/>
      <c r="E7" s="610"/>
      <c r="F7" s="610"/>
      <c r="G7" s="610"/>
      <c r="H7" s="610"/>
      <c r="I7" s="611"/>
    </row>
    <row r="8" spans="1:9" ht="15.75" thickBot="1" x14ac:dyDescent="0.3">
      <c r="A8" s="118"/>
      <c r="B8" s="120"/>
      <c r="C8" s="612"/>
      <c r="D8" s="196"/>
      <c r="E8" s="196"/>
      <c r="F8" s="196"/>
      <c r="G8" s="196"/>
      <c r="H8" s="196"/>
      <c r="I8" s="197"/>
    </row>
    <row r="9" spans="1:9" x14ac:dyDescent="0.25">
      <c r="A9" s="599" t="s">
        <v>119</v>
      </c>
      <c r="B9" s="600"/>
      <c r="C9" s="600"/>
      <c r="D9" s="600"/>
      <c r="E9" s="600"/>
      <c r="F9" s="600"/>
      <c r="G9" s="600"/>
      <c r="H9" s="600"/>
      <c r="I9" s="601"/>
    </row>
    <row r="10" spans="1:9" ht="15.75" thickBot="1" x14ac:dyDescent="0.3">
      <c r="A10" s="602"/>
      <c r="B10" s="603"/>
      <c r="C10" s="603"/>
      <c r="D10" s="603"/>
      <c r="E10" s="603"/>
      <c r="F10" s="603"/>
      <c r="G10" s="603"/>
      <c r="H10" s="603"/>
      <c r="I10" s="604"/>
    </row>
    <row r="11" spans="1:9" x14ac:dyDescent="0.25">
      <c r="A11" s="115" t="s">
        <v>105</v>
      </c>
      <c r="B11" s="117"/>
      <c r="C11" s="607">
        <v>44320</v>
      </c>
      <c r="D11" s="183"/>
      <c r="E11" s="183"/>
      <c r="F11" s="183"/>
      <c r="G11" s="183"/>
      <c r="H11" s="183"/>
      <c r="I11" s="184"/>
    </row>
    <row r="12" spans="1:9" x14ac:dyDescent="0.25">
      <c r="A12" s="605"/>
      <c r="B12" s="606"/>
      <c r="C12" s="608"/>
      <c r="D12" s="519"/>
      <c r="E12" s="519"/>
      <c r="F12" s="519"/>
      <c r="G12" s="519"/>
      <c r="H12" s="519"/>
      <c r="I12" s="520"/>
    </row>
    <row r="13" spans="1:9" x14ac:dyDescent="0.25">
      <c r="A13" s="498" t="s">
        <v>106</v>
      </c>
      <c r="B13" s="500"/>
      <c r="C13" s="609" t="s">
        <v>152</v>
      </c>
      <c r="D13" s="610"/>
      <c r="E13" s="610"/>
      <c r="F13" s="610"/>
      <c r="G13" s="610"/>
      <c r="H13" s="610"/>
      <c r="I13" s="611"/>
    </row>
    <row r="14" spans="1:9" x14ac:dyDescent="0.25">
      <c r="A14" s="605"/>
      <c r="B14" s="606"/>
      <c r="C14" s="608"/>
      <c r="D14" s="519"/>
      <c r="E14" s="519"/>
      <c r="F14" s="519"/>
      <c r="G14" s="519"/>
      <c r="H14" s="519"/>
      <c r="I14" s="520"/>
    </row>
    <row r="15" spans="1:9" x14ac:dyDescent="0.25">
      <c r="A15" s="498" t="s">
        <v>107</v>
      </c>
      <c r="B15" s="500"/>
      <c r="C15" s="609" t="s">
        <v>153</v>
      </c>
      <c r="D15" s="610"/>
      <c r="E15" s="610"/>
      <c r="F15" s="610"/>
      <c r="G15" s="610"/>
      <c r="H15" s="610"/>
      <c r="I15" s="611"/>
    </row>
    <row r="16" spans="1:9" x14ac:dyDescent="0.25">
      <c r="A16" s="605"/>
      <c r="B16" s="606"/>
      <c r="C16" s="608"/>
      <c r="D16" s="519"/>
      <c r="E16" s="519"/>
      <c r="F16" s="519"/>
      <c r="G16" s="519"/>
      <c r="H16" s="519"/>
      <c r="I16" s="520"/>
    </row>
    <row r="17" spans="1:9" x14ac:dyDescent="0.25">
      <c r="A17" s="121" t="s">
        <v>108</v>
      </c>
      <c r="B17" s="123"/>
      <c r="C17" s="609"/>
      <c r="D17" s="610"/>
      <c r="E17" s="610"/>
      <c r="F17" s="610"/>
      <c r="G17" s="610"/>
      <c r="H17" s="610"/>
      <c r="I17" s="611"/>
    </row>
    <row r="18" spans="1:9" ht="15.75" thickBot="1" x14ac:dyDescent="0.3">
      <c r="A18" s="118"/>
      <c r="B18" s="120"/>
      <c r="C18" s="612"/>
      <c r="D18" s="196"/>
      <c r="E18" s="196"/>
      <c r="F18" s="196"/>
      <c r="G18" s="196"/>
      <c r="H18" s="196"/>
      <c r="I18" s="197"/>
    </row>
    <row r="19" spans="1:9" x14ac:dyDescent="0.25">
      <c r="A19" s="190" t="s">
        <v>109</v>
      </c>
      <c r="B19" s="191"/>
      <c r="C19" s="191"/>
      <c r="D19" s="191"/>
      <c r="E19" s="191"/>
      <c r="F19" s="191"/>
      <c r="G19" s="191"/>
      <c r="H19" s="191"/>
      <c r="I19" s="192"/>
    </row>
    <row r="20" spans="1:9" ht="15.75" thickBot="1" x14ac:dyDescent="0.3">
      <c r="A20" s="193"/>
      <c r="B20" s="194"/>
      <c r="C20" s="194"/>
      <c r="D20" s="194"/>
      <c r="E20" s="194"/>
      <c r="F20" s="194"/>
      <c r="G20" s="194"/>
      <c r="H20" s="194"/>
      <c r="I20" s="195"/>
    </row>
    <row r="21" spans="1:9" x14ac:dyDescent="0.25">
      <c r="A21" s="115"/>
      <c r="B21" s="116"/>
      <c r="C21" s="116"/>
      <c r="D21" s="116"/>
      <c r="E21" s="116"/>
      <c r="F21" s="116"/>
      <c r="G21" s="116"/>
      <c r="H21" s="116"/>
      <c r="I21" s="117"/>
    </row>
    <row r="22" spans="1:9" x14ac:dyDescent="0.25">
      <c r="A22" s="121"/>
      <c r="B22" s="122"/>
      <c r="C22" s="122"/>
      <c r="D22" s="122"/>
      <c r="E22" s="122"/>
      <c r="F22" s="122"/>
      <c r="G22" s="122"/>
      <c r="H22" s="122"/>
      <c r="I22" s="123"/>
    </row>
    <row r="23" spans="1:9" x14ac:dyDescent="0.25">
      <c r="A23" s="613"/>
      <c r="B23" s="614"/>
      <c r="C23" s="614"/>
      <c r="D23" s="614"/>
      <c r="E23" s="614"/>
      <c r="F23" s="614"/>
      <c r="G23" s="614"/>
      <c r="H23" s="614"/>
      <c r="I23" s="199"/>
    </row>
    <row r="24" spans="1:9" ht="15.75" thickBot="1" x14ac:dyDescent="0.3">
      <c r="A24" s="612"/>
      <c r="B24" s="196"/>
      <c r="C24" s="196"/>
      <c r="D24" s="196"/>
      <c r="E24" s="196"/>
      <c r="F24" s="196"/>
      <c r="G24" s="196"/>
      <c r="H24" s="196"/>
      <c r="I24" s="197"/>
    </row>
    <row r="25" spans="1:9" x14ac:dyDescent="0.25">
      <c r="A25" s="190" t="s">
        <v>150</v>
      </c>
      <c r="B25" s="191"/>
      <c r="C25" s="191"/>
      <c r="D25" s="191"/>
      <c r="E25" s="191"/>
      <c r="F25" s="191"/>
      <c r="G25" s="191"/>
      <c r="H25" s="191"/>
      <c r="I25" s="192"/>
    </row>
    <row r="26" spans="1:9" ht="15.75" thickBot="1" x14ac:dyDescent="0.3">
      <c r="A26" s="193"/>
      <c r="B26" s="194"/>
      <c r="C26" s="194"/>
      <c r="D26" s="194"/>
      <c r="E26" s="194"/>
      <c r="F26" s="194"/>
      <c r="G26" s="194"/>
      <c r="H26" s="194"/>
      <c r="I26" s="195"/>
    </row>
    <row r="27" spans="1:9" ht="30.75" customHeight="1" x14ac:dyDescent="0.25">
      <c r="A27" s="596"/>
      <c r="B27" s="597"/>
      <c r="C27" s="597"/>
      <c r="D27" s="597"/>
      <c r="E27" s="597"/>
      <c r="F27" s="597"/>
      <c r="G27" s="597"/>
      <c r="H27" s="597"/>
      <c r="I27" s="598"/>
    </row>
    <row r="28" spans="1:9" ht="41.25" customHeight="1" x14ac:dyDescent="0.25">
      <c r="A28" s="618"/>
      <c r="B28" s="619"/>
      <c r="C28" s="619"/>
      <c r="D28" s="619"/>
      <c r="E28" s="619"/>
      <c r="F28" s="619"/>
      <c r="G28" s="619"/>
      <c r="H28" s="619"/>
      <c r="I28" s="620"/>
    </row>
    <row r="29" spans="1:9" ht="43.5" customHeight="1" thickBot="1" x14ac:dyDescent="0.3">
      <c r="A29" s="621"/>
      <c r="B29" s="622"/>
      <c r="C29" s="622"/>
      <c r="D29" s="622"/>
      <c r="E29" s="622"/>
      <c r="F29" s="622"/>
      <c r="G29" s="622"/>
      <c r="H29" s="622"/>
      <c r="I29" s="623"/>
    </row>
    <row r="31" spans="1:9" x14ac:dyDescent="0.25">
      <c r="A31" s="71" t="s">
        <v>110</v>
      </c>
      <c r="B31" s="68"/>
      <c r="C31" s="68"/>
      <c r="D31" s="68" t="s">
        <v>111</v>
      </c>
      <c r="E31" s="68"/>
      <c r="F31" s="68"/>
      <c r="G31" s="68"/>
      <c r="H31" s="68"/>
    </row>
    <row r="32" spans="1:9" x14ac:dyDescent="0.25">
      <c r="D32" s="68" t="s">
        <v>113</v>
      </c>
      <c r="E32" s="68"/>
      <c r="F32" s="68"/>
    </row>
    <row r="33" spans="1:9" x14ac:dyDescent="0.25">
      <c r="D33" s="68" t="s">
        <v>114</v>
      </c>
    </row>
    <row r="34" spans="1:9" x14ac:dyDescent="0.25">
      <c r="D34" s="68" t="s">
        <v>115</v>
      </c>
    </row>
    <row r="36" spans="1:9" x14ac:dyDescent="0.25">
      <c r="A36" s="71" t="s">
        <v>84</v>
      </c>
    </row>
    <row r="37" spans="1:9" ht="15" customHeight="1" x14ac:dyDescent="0.25">
      <c r="B37" s="70" t="s">
        <v>98</v>
      </c>
      <c r="C37" s="70"/>
      <c r="D37" s="70"/>
    </row>
    <row r="38" spans="1:9" ht="15.75" customHeight="1" x14ac:dyDescent="0.25">
      <c r="B38" t="s">
        <v>85</v>
      </c>
    </row>
    <row r="39" spans="1:9" ht="27" customHeight="1" x14ac:dyDescent="0.25">
      <c r="B39" s="617" t="s">
        <v>86</v>
      </c>
      <c r="C39" s="617"/>
      <c r="D39" s="617"/>
      <c r="E39" s="617"/>
      <c r="F39" s="617"/>
      <c r="G39" s="617"/>
      <c r="H39" s="617"/>
      <c r="I39" s="617"/>
    </row>
    <row r="40" spans="1:9" x14ac:dyDescent="0.25">
      <c r="B40" t="s">
        <v>87</v>
      </c>
    </row>
    <row r="41" spans="1:9" x14ac:dyDescent="0.25">
      <c r="B41" t="s">
        <v>88</v>
      </c>
    </row>
    <row r="42" spans="1:9" ht="28.5" customHeight="1" x14ac:dyDescent="0.25">
      <c r="B42" s="617" t="s">
        <v>91</v>
      </c>
      <c r="C42" s="617"/>
      <c r="D42" s="617"/>
      <c r="E42" s="617"/>
      <c r="F42" s="617"/>
      <c r="G42" s="617"/>
      <c r="H42" s="617"/>
      <c r="I42" s="617"/>
    </row>
    <row r="43" spans="1:9" s="86" customFormat="1" ht="35.25" customHeight="1" x14ac:dyDescent="0.25">
      <c r="B43" s="616" t="s">
        <v>129</v>
      </c>
      <c r="C43" s="616"/>
      <c r="D43" s="616"/>
      <c r="E43" s="616"/>
      <c r="F43" s="616"/>
      <c r="G43" s="616"/>
      <c r="H43" s="616"/>
      <c r="I43" s="616"/>
    </row>
    <row r="44" spans="1:9" ht="28.5" customHeight="1" x14ac:dyDescent="0.25">
      <c r="B44" s="615" t="s">
        <v>130</v>
      </c>
      <c r="C44" s="615"/>
      <c r="D44" s="615"/>
      <c r="E44" s="615"/>
      <c r="F44" s="615"/>
      <c r="G44" s="615"/>
      <c r="H44" s="615"/>
      <c r="I44" s="615"/>
    </row>
    <row r="45" spans="1:9" ht="15.75" customHeight="1" x14ac:dyDescent="0.25">
      <c r="B45" t="s">
        <v>96</v>
      </c>
    </row>
    <row r="46" spans="1:9" x14ac:dyDescent="0.25">
      <c r="B46" s="70" t="s">
        <v>99</v>
      </c>
      <c r="C46" s="70"/>
      <c r="D46" s="70"/>
    </row>
    <row r="47" spans="1:9" s="86" customFormat="1" x14ac:dyDescent="0.25">
      <c r="B47" s="87" t="s">
        <v>131</v>
      </c>
      <c r="C47" s="87"/>
      <c r="D47" s="87"/>
      <c r="E47" s="87"/>
      <c r="F47" s="87"/>
      <c r="G47" s="87"/>
    </row>
  </sheetData>
  <mergeCells count="29">
    <mergeCell ref="A7:B8"/>
    <mergeCell ref="C7:I8"/>
    <mergeCell ref="A1:I2"/>
    <mergeCell ref="A3:B4"/>
    <mergeCell ref="C3:I4"/>
    <mergeCell ref="A5:B6"/>
    <mergeCell ref="C5:I6"/>
    <mergeCell ref="B44:I44"/>
    <mergeCell ref="B43:I43"/>
    <mergeCell ref="B39:I39"/>
    <mergeCell ref="B42:I42"/>
    <mergeCell ref="A28:I28"/>
    <mergeCell ref="A29:I29"/>
    <mergeCell ref="A27:I27"/>
    <mergeCell ref="A9:I10"/>
    <mergeCell ref="A11:B12"/>
    <mergeCell ref="C11:I12"/>
    <mergeCell ref="A13:B14"/>
    <mergeCell ref="C13:I14"/>
    <mergeCell ref="A15:B16"/>
    <mergeCell ref="C15:I16"/>
    <mergeCell ref="A17:B18"/>
    <mergeCell ref="C17:I18"/>
    <mergeCell ref="A21:I21"/>
    <mergeCell ref="A19:I20"/>
    <mergeCell ref="A22:I22"/>
    <mergeCell ref="A23:I23"/>
    <mergeCell ref="A24:I24"/>
    <mergeCell ref="A25:I2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List1</vt:lpstr>
      <vt:lpstr>List2</vt:lpstr>
      <vt:lpstr>List3</vt:lpstr>
      <vt:lpstr>List4</vt:lpstr>
      <vt:lpstr>List5</vt:lpstr>
      <vt:lpstr>List6</vt:lpstr>
      <vt:lpstr>List7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Pavelková Martina</dc:creator>
  <cp:lastModifiedBy>CEJIZA</cp:lastModifiedBy>
  <cp:lastPrinted>2021-09-14T05:37:24Z</cp:lastPrinted>
  <dcterms:created xsi:type="dcterms:W3CDTF">2016-09-23T08:24:37Z</dcterms:created>
  <dcterms:modified xsi:type="dcterms:W3CDTF">2021-09-30T12:42:26Z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KOZAK.JAROSLAV@kr-jihomoravsky.cz</vt:lpwstr>
  </property>
  <property fmtid="{D5CDD505-2E9C-101B-9397-08002B2CF9AE}" pid="5" name="MSIP_Label_690ebb53-23a2-471a-9c6e-17bd0d11311e_SetDate">
    <vt:lpwstr>2021-06-23T06:18:07.9474524Z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