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filterPrivacy="1" defaultThemeVersion="166925"/>
  <bookViews>
    <workbookView xWindow="28680" yWindow="65416" windowWidth="29040" windowHeight="17640" activeTab="2"/>
  </bookViews>
  <sheets>
    <sheet name="PC" sheetId="3" r:id="rId1"/>
    <sheet name="Monitor" sheetId="4" r:id="rId2"/>
    <sheet name="NTB" sheetId="5" r:id="rId3"/>
    <sheet name="Projektor" sheetId="6" r:id="rId4"/>
  </sheets>
  <definedNames/>
  <calcPr calcId="191029"/>
  <extLst/>
</workbook>
</file>

<file path=xl/sharedStrings.xml><?xml version="1.0" encoding="utf-8"?>
<sst xmlns="http://schemas.openxmlformats.org/spreadsheetml/2006/main" count="213" uniqueCount="156">
  <si>
    <t xml:space="preserve">Název a výrobce zboží </t>
  </si>
  <si>
    <t>[doplní dodavatel]</t>
  </si>
  <si>
    <t>Technický parametr</t>
  </si>
  <si>
    <t>Požadovaný parametr</t>
  </si>
  <si>
    <t>Nabízený parametr *</t>
  </si>
  <si>
    <t xml:space="preserve"> - Provedení základní desky</t>
  </si>
  <si>
    <t>ANO</t>
  </si>
  <si>
    <t>Procesor</t>
  </si>
  <si>
    <t>Pevný disk</t>
  </si>
  <si>
    <t xml:space="preserve"> - Počet min. / druh</t>
  </si>
  <si>
    <t>1 / SSD</t>
  </si>
  <si>
    <t xml:space="preserve"> - Typ</t>
  </si>
  <si>
    <t>Zvuková karta</t>
  </si>
  <si>
    <t>integrovaná</t>
  </si>
  <si>
    <t>Síťová karta</t>
  </si>
  <si>
    <t xml:space="preserve"> - Rychlost min.</t>
  </si>
  <si>
    <t>1 Gbps</t>
  </si>
  <si>
    <t>Klávesnice</t>
  </si>
  <si>
    <t>Myš</t>
  </si>
  <si>
    <t>Operační systém</t>
  </si>
  <si>
    <t>Záruka min.</t>
  </si>
  <si>
    <t>Monitory</t>
  </si>
  <si>
    <t>Úhlopříčka</t>
  </si>
  <si>
    <t>Technologie obrazu</t>
  </si>
  <si>
    <t>LCD/LED</t>
  </si>
  <si>
    <t>Typ displeje</t>
  </si>
  <si>
    <t>Poměr stran</t>
  </si>
  <si>
    <t>16:9 nebo 16:10</t>
  </si>
  <si>
    <t>Rozlišení</t>
  </si>
  <si>
    <t>min. 1920 x 1080 Full HD</t>
  </si>
  <si>
    <t>Povrch zobrazovací plochy</t>
  </si>
  <si>
    <t>matný</t>
  </si>
  <si>
    <t>Další parametry</t>
  </si>
  <si>
    <t xml:space="preserve"> - Nastavitelnost</t>
  </si>
  <si>
    <t xml:space="preserve"> - Reproduktory</t>
  </si>
  <si>
    <t>Maximální cena s DPH</t>
  </si>
  <si>
    <t>Maximální cena bez DPH</t>
  </si>
  <si>
    <t>* Dodavatel doplní do modrých polí jím nabízené parametry</t>
  </si>
  <si>
    <t>36 měsíců</t>
  </si>
  <si>
    <t xml:space="preserve"> - Konstrukční provedení jednotky</t>
  </si>
  <si>
    <t>Příloha č. 3 Výzvy – Technická specifikace předmětu plnění</t>
  </si>
  <si>
    <t>Stolní počítače</t>
  </si>
  <si>
    <t xml:space="preserve">Midi Tower; počítačová skříň s vzduchovými filtry a hmotností min. 5,5kg, </t>
  </si>
  <si>
    <t>Typ základní desky ATX, min. 6 SATA konektorů, 4 RAM sloty</t>
  </si>
  <si>
    <t xml:space="preserve"> - Další požadavky</t>
  </si>
  <si>
    <t>Certifikace zdroje 80 plus bronze, 500W</t>
  </si>
  <si>
    <t>x</t>
  </si>
  <si>
    <t xml:space="preserve"> - Minimální výkon dle PassMark - CPU Mark (dle cpubenchmark.net PerformanceTest V10)</t>
  </si>
  <si>
    <t>12 000 bodů; 6 fyzických jader, max. 1 generaci starý model</t>
  </si>
  <si>
    <t xml:space="preserve"> - Paměť RAM (min. velikost)</t>
  </si>
  <si>
    <t>2x8GB DDR4 3200MHz, 2 RAM sloty volné</t>
  </si>
  <si>
    <t>1 / 2,5 SSD</t>
  </si>
  <si>
    <t xml:space="preserve"> - Kapacita dat min.</t>
  </si>
  <si>
    <t xml:space="preserve">500 GB </t>
  </si>
  <si>
    <t xml:space="preserve"> - Životnost min</t>
  </si>
  <si>
    <t>180 TBW</t>
  </si>
  <si>
    <t>rychlost čtení alespoň 560 MB/s, rychlost zápisu alespoň 510 MB/s.</t>
  </si>
  <si>
    <t>Optická mechanika</t>
  </si>
  <si>
    <t>DVD+RW</t>
  </si>
  <si>
    <t>Grafická karta</t>
  </si>
  <si>
    <t xml:space="preserve"> - Minimální výkon podle Passmark - G3D Mark</t>
  </si>
  <si>
    <t>1 440 bodů</t>
  </si>
  <si>
    <t>integrovaná /RJ45</t>
  </si>
  <si>
    <t>100/1000 Mbit/s</t>
  </si>
  <si>
    <t>Rozhraní PC - minimální počty všech typů</t>
  </si>
  <si>
    <t xml:space="preserve"> - USB výstupy</t>
  </si>
  <si>
    <t>min. 2x USB 2.0; min. 4x USB 3.1</t>
  </si>
  <si>
    <t xml:space="preserve"> - Další výstupy</t>
  </si>
  <si>
    <t>2x HDMI (možnost připojení dvou monitorů)</t>
  </si>
  <si>
    <t xml:space="preserve"> - Čtečka paměťových karet (SD)</t>
  </si>
  <si>
    <t xml:space="preserve"> -  Výstupy na sluchátka / mikrofon</t>
  </si>
  <si>
    <t>ANO - vpředu</t>
  </si>
  <si>
    <t xml:space="preserve"> - Typ / rozhraní / lokalizace</t>
  </si>
  <si>
    <t>bezdrátová / USB; CZ-US s dobře čitelnou signalizací NumLock, CapsLock a ScrollLock</t>
  </si>
  <si>
    <t xml:space="preserve"> - Typ / rozhraní / technologie</t>
  </si>
  <si>
    <t>bezdrátová / USB / optická</t>
  </si>
  <si>
    <t>CZ lokalizace; 64-bitová verze; pro firemní použití; plně kompatibilní se stávajícím SW jednotlivých zadavatelů, tj. s MS Windows a dalším SW na platformě Windows; OS s možností připojení do domény školy, trvalá licence</t>
  </si>
  <si>
    <t>Další požadavky</t>
  </si>
  <si>
    <t>3 roky NBD on-site</t>
  </si>
  <si>
    <t>Maximální cena vč. DPH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</si>
  <si>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</si>
  <si>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</si>
  <si>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min. 23"</t>
  </si>
  <si>
    <t>IPS</t>
  </si>
  <si>
    <t>Odezva max.</t>
  </si>
  <si>
    <t>Konektivita min.</t>
  </si>
  <si>
    <t>HDMI; D-SUB (VGA); DVI nebo DP</t>
  </si>
  <si>
    <t xml:space="preserve"> - Ostatní požadavky</t>
  </si>
  <si>
    <t>včetně kabelu HDMI 1.8.m</t>
  </si>
  <si>
    <t>24 měsíců</t>
  </si>
  <si>
    <t>Název a výrobce zboží</t>
  </si>
  <si>
    <t>Display</t>
  </si>
  <si>
    <t>- Úhlopříčka</t>
  </si>
  <si>
    <t>15,6"</t>
  </si>
  <si>
    <t>- Rozlišení</t>
  </si>
  <si>
    <t>FullHD 1920x1080</t>
  </si>
  <si>
    <t>- Typ</t>
  </si>
  <si>
    <t>- Displej</t>
  </si>
  <si>
    <t>matný/antireflexní</t>
  </si>
  <si>
    <t>- Provedení</t>
  </si>
  <si>
    <t>- Minimální výkon dle PassMark - CPU Mark
 (dle cpubenchmark.net)</t>
  </si>
  <si>
    <t>8000 bodů</t>
  </si>
  <si>
    <t xml:space="preserve"> - další parametry</t>
  </si>
  <si>
    <t>Paměť RAM (min. velikost)</t>
  </si>
  <si>
    <t>- Min. velikost</t>
  </si>
  <si>
    <t>8 GB DDR4</t>
  </si>
  <si>
    <t>- Počet min. / druh</t>
  </si>
  <si>
    <t>- Kapacita dat min.</t>
  </si>
  <si>
    <t>256 GB</t>
  </si>
  <si>
    <t>DVD-RW</t>
  </si>
  <si>
    <t>ne</t>
  </si>
  <si>
    <t>Síťové adaptéry</t>
  </si>
  <si>
    <t>- Síťová karta - typ</t>
  </si>
  <si>
    <t>- Rychlost min.</t>
  </si>
  <si>
    <t>- Wi-fi</t>
  </si>
  <si>
    <t>- BlueTooth</t>
  </si>
  <si>
    <t>Webkamera</t>
  </si>
  <si>
    <t xml:space="preserve"> - Rozlišení</t>
  </si>
  <si>
    <t>ANO - min 720 px</t>
  </si>
  <si>
    <t>Rozhraní - minimální požadavky</t>
  </si>
  <si>
    <t>- USB</t>
  </si>
  <si>
    <t>min. 2x (3.1/3.2)</t>
  </si>
  <si>
    <t>- Digitální video výstup</t>
  </si>
  <si>
    <t xml:space="preserve">min. HDMI </t>
  </si>
  <si>
    <t>- Další výstupy</t>
  </si>
  <si>
    <t>RJ/45, výstup na sluchátka</t>
  </si>
  <si>
    <t>Ostatní</t>
  </si>
  <si>
    <t>CZ - podsvícená</t>
  </si>
  <si>
    <t>Výdrž baterie min.</t>
  </si>
  <si>
    <t>Váha</t>
  </si>
  <si>
    <t>max. 2kg</t>
  </si>
  <si>
    <t>Další</t>
  </si>
  <si>
    <t>originální brašna se silnějším polstrováním (černá / šedá), bezdrátová myš</t>
  </si>
  <si>
    <t>OEM licence pro Windows 10 Pro x64 CZ; bez instalace!</t>
  </si>
  <si>
    <t>2 roky NBD on-site</t>
  </si>
  <si>
    <t xml:space="preserve">Notebook </t>
  </si>
  <si>
    <t>VZOROVÁ TECHNICKÁ SPECIFIKACE</t>
  </si>
  <si>
    <t>Dataprojektor</t>
  </si>
  <si>
    <t>Full HD</t>
  </si>
  <si>
    <t>Technologie</t>
  </si>
  <si>
    <t>DPL nebo LCD</t>
  </si>
  <si>
    <t>Jas min.</t>
  </si>
  <si>
    <t>4000 lm</t>
  </si>
  <si>
    <t>Vysoký kontrast min.</t>
  </si>
  <si>
    <t>10000:1</t>
  </si>
  <si>
    <t>16:9</t>
  </si>
  <si>
    <t>Vstupy</t>
  </si>
  <si>
    <t>HDMI, VGA (D-SUB)</t>
  </si>
  <si>
    <t>Umístění</t>
  </si>
  <si>
    <t>na strop na stávající univerzální držák zadavatele</t>
  </si>
  <si>
    <t>Další funkce min.</t>
  </si>
  <si>
    <t>nerozhoduje</t>
  </si>
  <si>
    <t>Příslušenství</t>
  </si>
  <si>
    <t>Monitor</t>
  </si>
  <si>
    <t>Stolní počítač</t>
  </si>
  <si>
    <t>Maximální cena včertně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</si>
</sst>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6" formatCode="#,##0.00\ [$Kč-405];\-#,##0.00\ [$Kč-405]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</cellStyleXfs>
  <cellXfs count="121">
    <xf numFmtId="0" fontId="0" fillId="0" borderId="0" xfId="0"/>
    <xf numFmtId="0" fontId="0" fillId="0" borderId="0" xfId="0"/>
    <xf numFmtId="0" fontId="4" fillId="0" borderId="0" xfId="31" applyFont="1" applyAlignment="1">
      <alignment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3" borderId="2" xfId="31" applyFont="1" applyFill="1" applyBorder="1" applyAlignment="1">
      <alignment horizontal="center" vertical="center" wrapText="1"/>
      <protection/>
    </xf>
    <xf numFmtId="0" fontId="6" fillId="4" borderId="3" xfId="31" applyFont="1" applyFill="1" applyBorder="1" applyAlignment="1">
      <alignment horizontal="center" vertical="center" wrapText="1"/>
      <protection/>
    </xf>
    <xf numFmtId="0" fontId="6" fillId="0" borderId="4" xfId="31" applyFont="1" applyBorder="1" applyAlignment="1">
      <alignment horizontal="center" vertical="center" wrapText="1"/>
      <protection/>
    </xf>
    <xf numFmtId="0" fontId="12" fillId="0" borderId="0" xfId="0" applyFont="1"/>
    <xf numFmtId="0" fontId="3" fillId="0" borderId="0" xfId="31" applyFont="1" applyAlignment="1">
      <alignment vertical="center" wrapText="1"/>
      <protection/>
    </xf>
    <xf numFmtId="0" fontId="11" fillId="0" borderId="0" xfId="0" applyFont="1"/>
    <xf numFmtId="0" fontId="5" fillId="5" borderId="5" xfId="37" applyFont="1" applyFill="1" applyBorder="1" applyAlignment="1">
      <alignment horizontal="left" vertical="center" wrapText="1"/>
      <protection/>
    </xf>
    <xf numFmtId="0" fontId="10" fillId="6" borderId="6" xfId="31" applyFont="1" applyFill="1" applyBorder="1" applyAlignment="1">
      <alignment vertical="center" wrapText="1"/>
      <protection/>
    </xf>
    <xf numFmtId="0" fontId="5" fillId="7" borderId="7" xfId="38" applyFont="1" applyFill="1" applyBorder="1" applyAlignment="1">
      <alignment horizontal="center" vertical="center" wrapText="1"/>
      <protection/>
    </xf>
    <xf numFmtId="0" fontId="5" fillId="5" borderId="8" xfId="37" applyFont="1" applyFill="1" applyBorder="1" applyAlignment="1">
      <alignment horizontal="center" vertical="center" wrapText="1"/>
      <protection/>
    </xf>
    <xf numFmtId="0" fontId="9" fillId="0" borderId="9" xfId="31" applyFont="1" applyBorder="1" applyAlignment="1">
      <alignment vertical="center" wrapText="1"/>
      <protection/>
    </xf>
    <xf numFmtId="0" fontId="6" fillId="0" borderId="10" xfId="39" applyFont="1" applyBorder="1" applyAlignment="1">
      <alignment horizontal="center" vertical="center" wrapText="1"/>
      <protection/>
    </xf>
    <xf numFmtId="0" fontId="6" fillId="4" borderId="11" xfId="39" applyFont="1" applyFill="1" applyBorder="1" applyAlignment="1">
      <alignment horizontal="center" vertical="center" wrapText="1"/>
      <protection/>
    </xf>
    <xf numFmtId="0" fontId="10" fillId="6" borderId="9" xfId="31" applyFont="1" applyFill="1" applyBorder="1" applyAlignment="1">
      <alignment vertical="center" wrapText="1"/>
      <protection/>
    </xf>
    <xf numFmtId="0" fontId="6" fillId="3" borderId="10" xfId="39" applyFont="1" applyFill="1" applyBorder="1" applyAlignment="1">
      <alignment wrapText="1"/>
      <protection/>
    </xf>
    <xf numFmtId="0" fontId="6" fillId="3" borderId="11" xfId="39" applyFont="1" applyFill="1" applyBorder="1" applyAlignment="1">
      <alignment wrapText="1"/>
      <protection/>
    </xf>
    <xf numFmtId="0" fontId="5" fillId="3" borderId="10" xfId="39" applyFont="1" applyFill="1" applyBorder="1" applyAlignment="1">
      <alignment vertical="center" wrapText="1"/>
      <protection/>
    </xf>
    <xf numFmtId="0" fontId="5" fillId="3" borderId="11" xfId="39" applyFont="1" applyFill="1" applyBorder="1" applyAlignment="1">
      <alignment vertical="center" wrapText="1"/>
      <protection/>
    </xf>
    <xf numFmtId="0" fontId="6" fillId="3" borderId="11" xfId="39" applyFont="1" applyFill="1" applyBorder="1" applyAlignment="1">
      <alignment horizontal="center" vertical="center" wrapText="1"/>
      <protection/>
    </xf>
    <xf numFmtId="0" fontId="13" fillId="0" borderId="12" xfId="31" applyFont="1" applyBorder="1" applyAlignment="1">
      <alignment vertical="center" wrapText="1"/>
      <protection/>
    </xf>
    <xf numFmtId="0" fontId="9" fillId="0" borderId="9" xfId="31" applyFont="1" applyBorder="1" applyAlignment="1">
      <alignment horizontal="left" vertical="center" wrapText="1"/>
      <protection/>
    </xf>
    <xf numFmtId="0" fontId="7" fillId="0" borderId="9" xfId="31" applyFont="1" applyBorder="1" applyAlignment="1">
      <alignment vertical="center" wrapText="1"/>
      <protection/>
    </xf>
    <xf numFmtId="0" fontId="3" fillId="0" borderId="9" xfId="31" applyFont="1" applyBorder="1" applyAlignment="1">
      <alignment vertical="center" wrapText="1"/>
      <protection/>
    </xf>
    <xf numFmtId="0" fontId="10" fillId="0" borderId="9" xfId="31" applyFont="1" applyBorder="1" applyAlignment="1">
      <alignment vertical="center" wrapText="1"/>
      <protection/>
    </xf>
    <xf numFmtId="0" fontId="13" fillId="0" borderId="10" xfId="31" applyFont="1" applyBorder="1" applyAlignment="1">
      <alignment horizontal="center" vertical="center" wrapText="1"/>
      <protection/>
    </xf>
    <xf numFmtId="0" fontId="9" fillId="0" borderId="10" xfId="31" applyFont="1" applyBorder="1" applyAlignment="1">
      <alignment horizontal="center" vertical="center" wrapText="1"/>
      <protection/>
    </xf>
    <xf numFmtId="164" fontId="6" fillId="0" borderId="10" xfId="39" applyNumberFormat="1" applyFont="1" applyBorder="1" applyAlignment="1">
      <alignment horizontal="center" vertical="center" wrapText="1"/>
      <protection/>
    </xf>
    <xf numFmtId="164" fontId="6" fillId="4" borderId="11" xfId="39" applyNumberFormat="1" applyFont="1" applyFill="1" applyBorder="1" applyAlignment="1">
      <alignment horizontal="center" vertical="center" wrapText="1"/>
      <protection/>
    </xf>
    <xf numFmtId="0" fontId="10" fillId="0" borderId="13" xfId="31" applyFont="1" applyBorder="1" applyAlignment="1">
      <alignment vertical="center" wrapText="1"/>
      <protection/>
    </xf>
    <xf numFmtId="164" fontId="6" fillId="0" borderId="14" xfId="39" applyNumberFormat="1" applyFont="1" applyBorder="1" applyAlignment="1">
      <alignment horizontal="center" vertical="center" wrapText="1"/>
      <protection/>
    </xf>
    <xf numFmtId="164" fontId="6" fillId="4" borderId="15" xfId="39" applyNumberFormat="1" applyFont="1" applyFill="1" applyBorder="1" applyAlignment="1">
      <alignment horizontal="center" vertical="center" wrapText="1"/>
      <protection/>
    </xf>
    <xf numFmtId="0" fontId="17" fillId="0" borderId="12" xfId="39" applyFont="1" applyBorder="1" applyAlignment="1">
      <alignment vertical="center" wrapText="1"/>
      <protection/>
    </xf>
    <xf numFmtId="0" fontId="18" fillId="0" borderId="10" xfId="39" applyFont="1" applyBorder="1" applyAlignment="1">
      <alignment horizontal="center" vertical="center" wrapText="1"/>
      <protection/>
    </xf>
    <xf numFmtId="0" fontId="18" fillId="4" borderId="11" xfId="39" applyFont="1" applyFill="1" applyBorder="1" applyAlignment="1">
      <alignment horizontal="center" vertical="center" wrapText="1"/>
      <protection/>
    </xf>
    <xf numFmtId="49" fontId="18" fillId="0" borderId="10" xfId="39" applyNumberFormat="1" applyFont="1" applyBorder="1" applyAlignment="1">
      <alignment horizontal="center" vertical="center" wrapText="1"/>
      <protection/>
    </xf>
    <xf numFmtId="0" fontId="17" fillId="3" borderId="12" xfId="39" applyFont="1" applyFill="1" applyBorder="1" applyAlignment="1">
      <alignment vertical="center" wrapText="1"/>
      <protection/>
    </xf>
    <xf numFmtId="0" fontId="17" fillId="3" borderId="10" xfId="39" applyFont="1" applyFill="1" applyBorder="1" applyAlignment="1">
      <alignment vertical="center" wrapText="1"/>
      <protection/>
    </xf>
    <xf numFmtId="0" fontId="17" fillId="3" borderId="11" xfId="39" applyFont="1" applyFill="1" applyBorder="1" applyAlignment="1">
      <alignment vertical="center" wrapText="1"/>
      <protection/>
    </xf>
    <xf numFmtId="0" fontId="18" fillId="0" borderId="12" xfId="39" applyFont="1" applyBorder="1" applyAlignment="1">
      <alignment vertical="center" wrapText="1"/>
      <protection/>
    </xf>
    <xf numFmtId="164" fontId="13" fillId="0" borderId="16" xfId="31" applyNumberFormat="1" applyFont="1" applyBorder="1" applyAlignment="1">
      <alignment horizontal="center" vertical="center" wrapText="1"/>
      <protection/>
    </xf>
    <xf numFmtId="164" fontId="18" fillId="4" borderId="11" xfId="39" applyNumberFormat="1" applyFont="1" applyFill="1" applyBorder="1" applyAlignment="1">
      <alignment horizontal="center" vertical="center" wrapText="1"/>
      <protection/>
    </xf>
    <xf numFmtId="0" fontId="17" fillId="0" borderId="17" xfId="39" applyFont="1" applyBorder="1" applyAlignment="1">
      <alignment vertical="center" wrapText="1"/>
      <protection/>
    </xf>
    <xf numFmtId="0" fontId="18" fillId="0" borderId="14" xfId="39" applyFont="1" applyBorder="1" applyAlignment="1">
      <alignment horizontal="center" vertical="center" wrapText="1"/>
      <protection/>
    </xf>
    <xf numFmtId="0" fontId="18" fillId="4" borderId="15" xfId="39" applyFont="1" applyFill="1" applyBorder="1" applyAlignment="1">
      <alignment horizontal="center"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10" fillId="0" borderId="0" xfId="41" applyFont="1">
      <alignment/>
      <protection/>
    </xf>
    <xf numFmtId="0" fontId="4" fillId="8" borderId="18" xfId="41" applyFont="1" applyFill="1" applyBorder="1" applyAlignment="1">
      <alignment horizontal="left" vertical="center" wrapText="1"/>
      <protection/>
    </xf>
    <xf numFmtId="0" fontId="4" fillId="7" borderId="6" xfId="31" applyFont="1" applyFill="1" applyBorder="1" applyAlignment="1">
      <alignment vertical="center" wrapText="1"/>
      <protection/>
    </xf>
    <xf numFmtId="0" fontId="4" fillId="7" borderId="7" xfId="31" applyFont="1" applyFill="1" applyBorder="1" applyAlignment="1">
      <alignment horizontal="center" vertical="center" wrapText="1"/>
      <protection/>
    </xf>
    <xf numFmtId="0" fontId="4" fillId="2" borderId="8" xfId="31" applyFont="1" applyFill="1" applyBorder="1" applyAlignment="1">
      <alignment horizontal="center" vertical="center" wrapText="1"/>
      <protection/>
    </xf>
    <xf numFmtId="0" fontId="10" fillId="9" borderId="9" xfId="41" applyFont="1" applyFill="1" applyBorder="1" applyAlignment="1">
      <alignment vertical="center" wrapText="1"/>
      <protection/>
    </xf>
    <xf numFmtId="0" fontId="9" fillId="9" borderId="10" xfId="41" applyFont="1" applyFill="1" applyBorder="1" applyAlignment="1">
      <alignment horizontal="center" wrapText="1"/>
      <protection/>
    </xf>
    <xf numFmtId="0" fontId="9" fillId="9" borderId="11" xfId="41" applyFont="1" applyFill="1" applyBorder="1" applyAlignment="1">
      <alignment horizontal="center" wrapText="1"/>
      <protection/>
    </xf>
    <xf numFmtId="0" fontId="9" fillId="0" borderId="9" xfId="41" applyFont="1" applyBorder="1" applyAlignment="1">
      <alignment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9" fillId="10" borderId="11" xfId="41" applyFont="1" applyFill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9" borderId="10" xfId="41" applyFont="1" applyFill="1" applyBorder="1" applyAlignment="1">
      <alignment horizontal="center" vertical="center" wrapText="1"/>
      <protection/>
    </xf>
    <xf numFmtId="0" fontId="9" fillId="9" borderId="11" xfId="41" applyFont="1" applyFill="1" applyBorder="1" applyAlignment="1">
      <alignment horizontal="center" vertical="center" wrapText="1"/>
      <protection/>
    </xf>
    <xf numFmtId="0" fontId="10" fillId="9" borderId="10" xfId="41" applyFont="1" applyFill="1" applyBorder="1" applyAlignment="1">
      <alignment horizontal="center" vertical="center" wrapText="1"/>
      <protection/>
    </xf>
    <xf numFmtId="0" fontId="10" fillId="9" borderId="11" xfId="41" applyFont="1" applyFill="1" applyBorder="1" applyAlignment="1">
      <alignment horizontal="center" vertical="center" wrapText="1"/>
      <protection/>
    </xf>
    <xf numFmtId="0" fontId="16" fillId="0" borderId="9" xfId="41" applyFont="1" applyBorder="1" applyAlignment="1">
      <alignment vertical="center" wrapText="1"/>
      <protection/>
    </xf>
    <xf numFmtId="0" fontId="16" fillId="0" borderId="10" xfId="41" applyFont="1" applyBorder="1" applyAlignment="1">
      <alignment horizontal="center" vertical="center" wrapText="1"/>
      <protection/>
    </xf>
    <xf numFmtId="0" fontId="16" fillId="10" borderId="11" xfId="41" applyFont="1" applyFill="1" applyBorder="1" applyAlignment="1">
      <alignment horizontal="center" vertical="center" wrapText="1"/>
      <protection/>
    </xf>
    <xf numFmtId="0" fontId="10" fillId="10" borderId="11" xfId="41" applyFont="1" applyFill="1" applyBorder="1" applyAlignment="1">
      <alignment horizontal="center" vertical="center" wrapText="1"/>
      <protection/>
    </xf>
    <xf numFmtId="0" fontId="16" fillId="10" borderId="19" xfId="41" applyFont="1" applyFill="1" applyBorder="1" applyAlignment="1">
      <alignment horizontal="center" vertical="center" wrapText="1"/>
      <protection/>
    </xf>
    <xf numFmtId="0" fontId="20" fillId="9" borderId="10" xfId="41" applyFont="1" applyFill="1" applyBorder="1" applyAlignment="1">
      <alignment horizontal="center" vertical="center" wrapText="1"/>
      <protection/>
    </xf>
    <xf numFmtId="0" fontId="20" fillId="9" borderId="11" xfId="41" applyFont="1" applyFill="1" applyBorder="1" applyAlignment="1">
      <alignment horizontal="center" vertical="center" wrapText="1"/>
      <protection/>
    </xf>
    <xf numFmtId="0" fontId="9" fillId="0" borderId="9" xfId="41" applyFont="1" applyBorder="1" applyAlignment="1">
      <alignment horizontal="left" vertical="center" wrapText="1"/>
      <protection/>
    </xf>
    <xf numFmtId="0" fontId="18" fillId="0" borderId="9" xfId="41" applyFont="1" applyBorder="1" applyAlignment="1">
      <alignment vertical="center" wrapText="1"/>
      <protection/>
    </xf>
    <xf numFmtId="0" fontId="10" fillId="0" borderId="9" xfId="41" applyFont="1" applyBorder="1" applyAlignment="1">
      <alignment vertical="center" wrapText="1"/>
      <protection/>
    </xf>
    <xf numFmtId="0" fontId="21" fillId="10" borderId="11" xfId="41" applyFont="1" applyFill="1" applyBorder="1" applyAlignment="1">
      <alignment horizontal="center" vertical="center" wrapText="1"/>
      <protection/>
    </xf>
    <xf numFmtId="164" fontId="9" fillId="0" borderId="10" xfId="41" applyNumberFormat="1" applyFont="1" applyBorder="1" applyAlignment="1">
      <alignment horizontal="center" vertical="center" wrapText="1"/>
      <protection/>
    </xf>
    <xf numFmtId="164" fontId="9" fillId="10" borderId="11" xfId="41" applyNumberFormat="1" applyFont="1" applyFill="1" applyBorder="1" applyAlignment="1">
      <alignment horizontal="center" vertical="center" wrapText="1"/>
      <protection/>
    </xf>
    <xf numFmtId="0" fontId="10" fillId="0" borderId="13" xfId="41" applyFont="1" applyBorder="1" applyAlignment="1">
      <alignment vertical="center" wrapText="1"/>
      <protection/>
    </xf>
    <xf numFmtId="0" fontId="9" fillId="0" borderId="14" xfId="41" applyFont="1" applyBorder="1" applyAlignment="1">
      <alignment horizontal="center" vertical="center" wrapText="1"/>
      <protection/>
    </xf>
    <xf numFmtId="0" fontId="9" fillId="10" borderId="15" xfId="41" applyFont="1" applyFill="1" applyBorder="1" applyAlignment="1">
      <alignment horizontal="center" vertical="center" wrapText="1"/>
      <protection/>
    </xf>
    <xf numFmtId="0" fontId="19" fillId="0" borderId="0" xfId="41">
      <alignment/>
      <protection/>
    </xf>
    <xf numFmtId="0" fontId="4" fillId="2" borderId="20" xfId="0" applyFont="1" applyFill="1" applyBorder="1" applyAlignment="1">
      <alignment horizontal="left" vertical="center" wrapText="1"/>
    </xf>
    <xf numFmtId="0" fontId="4" fillId="3" borderId="21" xfId="31" applyFont="1" applyFill="1" applyBorder="1" applyAlignment="1">
      <alignment vertical="center" wrapText="1"/>
      <protection/>
    </xf>
    <xf numFmtId="0" fontId="23" fillId="0" borderId="22" xfId="31" applyFont="1" applyBorder="1" applyAlignment="1">
      <alignment vertical="center" wrapText="1"/>
      <protection/>
    </xf>
    <xf numFmtId="0" fontId="13" fillId="0" borderId="4" xfId="31" applyFont="1" applyBorder="1" applyAlignment="1">
      <alignment horizontal="center" vertical="center" wrapText="1"/>
      <protection/>
    </xf>
    <xf numFmtId="0" fontId="13" fillId="4" borderId="3" xfId="31" applyFont="1" applyFill="1" applyBorder="1" applyAlignment="1">
      <alignment horizontal="center" vertical="center" wrapText="1"/>
      <protection/>
    </xf>
    <xf numFmtId="49" fontId="13" fillId="0" borderId="4" xfId="31" applyNumberFormat="1" applyFont="1" applyBorder="1" applyAlignment="1">
      <alignment horizontal="center" vertical="center" wrapText="1"/>
      <protection/>
    </xf>
    <xf numFmtId="0" fontId="4" fillId="0" borderId="22" xfId="31" applyFont="1" applyBorder="1" applyAlignment="1">
      <alignment vertical="center" wrapText="1"/>
      <protection/>
    </xf>
    <xf numFmtId="0" fontId="23" fillId="0" borderId="9" xfId="31" applyFont="1" applyBorder="1" applyAlignment="1">
      <alignment vertical="center" wrapText="1"/>
      <protection/>
    </xf>
    <xf numFmtId="0" fontId="6" fillId="4" borderId="23" xfId="31" applyFont="1" applyFill="1" applyBorder="1" applyAlignment="1">
      <alignment horizontal="center" vertical="center" wrapText="1"/>
      <protection/>
    </xf>
    <xf numFmtId="0" fontId="4" fillId="0" borderId="24" xfId="31" applyFont="1" applyBorder="1" applyAlignment="1">
      <alignment vertical="center" wrapText="1"/>
      <protection/>
    </xf>
    <xf numFmtId="0" fontId="3" fillId="0" borderId="25" xfId="31" applyFont="1" applyBorder="1" applyAlignment="1">
      <alignment horizontal="center" vertical="center" wrapText="1"/>
      <protection/>
    </xf>
    <xf numFmtId="0" fontId="3" fillId="4" borderId="26" xfId="31" applyFont="1" applyFill="1" applyBorder="1" applyAlignment="1">
      <alignment horizontal="center"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14" fillId="0" borderId="0" xfId="39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4" fillId="11" borderId="27" xfId="31" applyFont="1" applyFill="1" applyBorder="1" applyAlignment="1">
      <alignment horizontal="center" vertical="center" wrapText="1"/>
      <protection/>
    </xf>
    <xf numFmtId="0" fontId="4" fillId="11" borderId="28" xfId="31" applyFont="1" applyFill="1" applyBorder="1" applyAlignment="1">
      <alignment horizontal="center" vertical="center" wrapText="1"/>
      <protection/>
    </xf>
    <xf numFmtId="0" fontId="5" fillId="4" borderId="29" xfId="38" applyFont="1" applyFill="1" applyBorder="1" applyAlignment="1">
      <alignment horizontal="center" vertical="center" wrapText="1"/>
      <protection/>
    </xf>
    <xf numFmtId="0" fontId="5" fillId="4" borderId="30" xfId="38" applyFont="1" applyFill="1" applyBorder="1" applyAlignment="1">
      <alignment horizontal="center" vertical="center" wrapText="1"/>
      <protection/>
    </xf>
    <xf numFmtId="0" fontId="5" fillId="4" borderId="31" xfId="39" applyFont="1" applyFill="1" applyBorder="1" applyAlignment="1">
      <alignment horizontal="center" vertical="center" wrapText="1"/>
      <protection/>
    </xf>
    <xf numFmtId="0" fontId="5" fillId="4" borderId="32" xfId="39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11" borderId="33" xfId="39" applyFont="1" applyFill="1" applyBorder="1" applyAlignment="1">
      <alignment horizontal="center" vertical="center" wrapText="1"/>
      <protection/>
    </xf>
    <xf numFmtId="0" fontId="5" fillId="11" borderId="34" xfId="39" applyFont="1" applyFill="1" applyBorder="1" applyAlignment="1">
      <alignment horizontal="center" vertical="center" wrapText="1"/>
      <protection/>
    </xf>
    <xf numFmtId="0" fontId="20" fillId="12" borderId="29" xfId="41" applyFont="1" applyFill="1" applyBorder="1" applyAlignment="1">
      <alignment horizontal="center" vertical="center"/>
      <protection/>
    </xf>
    <xf numFmtId="0" fontId="1" fillId="0" borderId="30" xfId="41" applyFont="1" applyBorder="1" applyAlignment="1">
      <alignment vertical="center"/>
      <protection/>
    </xf>
    <xf numFmtId="0" fontId="4" fillId="4" borderId="33" xfId="31" applyFont="1" applyFill="1" applyBorder="1" applyAlignment="1">
      <alignment horizontal="center" vertical="center" wrapText="1"/>
      <protection/>
    </xf>
    <xf numFmtId="0" fontId="4" fillId="4" borderId="34" xfId="31" applyFont="1" applyFill="1" applyBorder="1" applyAlignment="1">
      <alignment horizontal="center" vertical="center" wrapText="1"/>
      <protection/>
    </xf>
    <xf numFmtId="0" fontId="12" fillId="0" borderId="0" xfId="31" applyFont="1" applyAlignment="1">
      <alignment horizontal="center" vertical="center" wrapText="1"/>
      <protection/>
    </xf>
    <xf numFmtId="0" fontId="22" fillId="0" borderId="0" xfId="31" applyFont="1" applyAlignment="1">
      <alignment horizontal="center" vertical="center" wrapText="1"/>
      <protection/>
    </xf>
    <xf numFmtId="0" fontId="11" fillId="0" borderId="0" xfId="31" applyFont="1" applyAlignment="1">
      <alignment horizontal="center" vertical="center" wrapText="1"/>
      <protection/>
    </xf>
    <xf numFmtId="0" fontId="4" fillId="11" borderId="35" xfId="31" applyFont="1" applyFill="1" applyBorder="1" applyAlignment="1">
      <alignment horizontal="center" vertical="center" wrapText="1"/>
      <protection/>
    </xf>
    <xf numFmtId="0" fontId="4" fillId="11" borderId="36" xfId="31" applyFont="1" applyFill="1" applyBorder="1" applyAlignment="1">
      <alignment horizontal="center" vertical="center" wrapText="1"/>
      <protection/>
    </xf>
    <xf numFmtId="0" fontId="4" fillId="4" borderId="37" xfId="31" applyFont="1" applyFill="1" applyBorder="1" applyAlignment="1">
      <alignment horizontal="center" vertical="center" wrapText="1"/>
      <protection/>
    </xf>
    <xf numFmtId="0" fontId="4" fillId="4" borderId="38" xfId="31" applyFont="1" applyFill="1" applyBorder="1" applyAlignment="1">
      <alignment horizontal="center" vertical="center" wrapText="1"/>
      <protection/>
    </xf>
    <xf numFmtId="0" fontId="24" fillId="0" borderId="0" xfId="31" applyFont="1" applyAlignment="1">
      <alignment horizontal="left" vertical="center" wrapText="1"/>
      <protection/>
    </xf>
    <xf numFmtId="166" fontId="6" fillId="0" borderId="39" xfId="36" applyNumberFormat="1" applyFont="1" applyFill="1" applyBorder="1" applyAlignment="1">
      <alignment horizontal="center" vertical="center" wrapText="1"/>
    </xf>
    <xf numFmtId="164" fontId="6" fillId="0" borderId="39" xfId="36" applyNumberFormat="1" applyFont="1" applyFill="1" applyBorder="1" applyAlignment="1">
      <alignment horizontal="center" vertical="center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  <cellStyle name="Normální 3" xfId="34"/>
    <cellStyle name="normální 30 2" xfId="35"/>
    <cellStyle name="Měna" xfId="36"/>
    <cellStyle name="Normální 9 2" xfId="37"/>
    <cellStyle name="normální 30 3 2" xfId="38"/>
    <cellStyle name="normální 30 2 2 2" xfId="39"/>
    <cellStyle name="Normální 2 3" xfId="40"/>
    <cellStyle name="Normální 8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405B-AC90-412B-9222-1FE864E4EAD2}">
  <sheetPr>
    <pageSetUpPr fitToPage="1"/>
  </sheetPr>
  <dimension ref="A1:D45"/>
  <sheetViews>
    <sheetView showGridLines="0" workbookViewId="0" topLeftCell="A1">
      <pane ySplit="4" topLeftCell="A26" activePane="bottomLeft" state="frozen"/>
      <selection pane="bottomLeft" activeCell="B41" sqref="B41"/>
    </sheetView>
  </sheetViews>
  <sheetFormatPr defaultColWidth="9.140625" defaultRowHeight="15"/>
  <cols>
    <col min="1" max="1" width="59.8515625" style="8" bestFit="1" customWidth="1"/>
    <col min="2" max="2" width="36.8515625" style="8" bestFit="1" customWidth="1"/>
    <col min="3" max="3" width="17.57421875" style="8" bestFit="1" customWidth="1"/>
    <col min="4" max="16384" width="9.140625" style="8" customWidth="1"/>
  </cols>
  <sheetData>
    <row r="1" spans="1:4" ht="24" customHeight="1">
      <c r="A1" s="7" t="s">
        <v>40</v>
      </c>
      <c r="B1" s="7"/>
      <c r="C1" s="7"/>
      <c r="D1" s="7"/>
    </row>
    <row r="2" spans="1:4" ht="18.75" customHeight="1">
      <c r="A2" s="9" t="s">
        <v>41</v>
      </c>
      <c r="B2" s="9"/>
      <c r="C2" s="9"/>
      <c r="D2" s="9"/>
    </row>
    <row r="3" ht="13.5" thickBot="1"/>
    <row r="4" spans="1:3" s="2" customFormat="1" ht="35.1" customHeight="1" thickBot="1">
      <c r="A4" s="1"/>
      <c r="B4" s="97" t="s">
        <v>154</v>
      </c>
      <c r="C4" s="98"/>
    </row>
    <row r="5" spans="1:3" s="2" customFormat="1" ht="48.75" customHeight="1" thickBot="1">
      <c r="A5" s="10" t="s">
        <v>0</v>
      </c>
      <c r="B5" s="99" t="s">
        <v>1</v>
      </c>
      <c r="C5" s="100"/>
    </row>
    <row r="6" spans="1:3" s="2" customFormat="1" ht="27.75" customHeight="1">
      <c r="A6" s="11" t="s">
        <v>2</v>
      </c>
      <c r="B6" s="12" t="s">
        <v>3</v>
      </c>
      <c r="C6" s="13" t="s">
        <v>4</v>
      </c>
    </row>
    <row r="7" spans="1:3" ht="25.5">
      <c r="A7" s="14" t="s">
        <v>39</v>
      </c>
      <c r="B7" s="15" t="s">
        <v>42</v>
      </c>
      <c r="C7" s="16"/>
    </row>
    <row r="8" spans="1:3" ht="25.5">
      <c r="A8" s="14" t="s">
        <v>5</v>
      </c>
      <c r="B8" s="15" t="s">
        <v>43</v>
      </c>
      <c r="C8" s="16"/>
    </row>
    <row r="9" spans="1:3" ht="46.5" customHeight="1">
      <c r="A9" s="14" t="s">
        <v>44</v>
      </c>
      <c r="B9" s="15" t="s">
        <v>45</v>
      </c>
      <c r="C9" s="16"/>
    </row>
    <row r="10" spans="1:3" ht="15">
      <c r="A10" s="17" t="s">
        <v>7</v>
      </c>
      <c r="B10" s="18"/>
      <c r="C10" s="19"/>
    </row>
    <row r="11" spans="1:3" ht="35.25" customHeight="1">
      <c r="A11" s="14" t="s">
        <v>47</v>
      </c>
      <c r="B11" s="15" t="s">
        <v>48</v>
      </c>
      <c r="C11" s="16"/>
    </row>
    <row r="12" spans="1:3" ht="35.25" customHeight="1">
      <c r="A12" s="14" t="s">
        <v>49</v>
      </c>
      <c r="B12" s="15" t="s">
        <v>50</v>
      </c>
      <c r="C12" s="16"/>
    </row>
    <row r="13" spans="1:3" ht="15">
      <c r="A13" s="17" t="s">
        <v>8</v>
      </c>
      <c r="B13" s="20"/>
      <c r="C13" s="21"/>
    </row>
    <row r="14" spans="1:3" ht="46.5" customHeight="1">
      <c r="A14" s="14" t="s">
        <v>9</v>
      </c>
      <c r="B14" s="15" t="s">
        <v>51</v>
      </c>
      <c r="C14" s="16"/>
    </row>
    <row r="15" spans="1:3" ht="39" customHeight="1">
      <c r="A15" s="14" t="s">
        <v>52</v>
      </c>
      <c r="B15" s="15" t="s">
        <v>53</v>
      </c>
      <c r="C15" s="16"/>
    </row>
    <row r="16" spans="1:3" ht="39" customHeight="1">
      <c r="A16" s="14" t="s">
        <v>54</v>
      </c>
      <c r="B16" s="15" t="s">
        <v>55</v>
      </c>
      <c r="C16" s="16"/>
    </row>
    <row r="17" spans="1:3" ht="39" customHeight="1">
      <c r="A17" s="14" t="s">
        <v>44</v>
      </c>
      <c r="B17" s="15" t="s">
        <v>56</v>
      </c>
      <c r="C17" s="16"/>
    </row>
    <row r="18" spans="1:3" ht="24.95" customHeight="1">
      <c r="A18" s="17" t="s">
        <v>57</v>
      </c>
      <c r="B18" s="20"/>
      <c r="C18" s="21"/>
    </row>
    <row r="19" spans="1:3" ht="24.95" customHeight="1">
      <c r="A19" s="14" t="s">
        <v>58</v>
      </c>
      <c r="B19" s="15" t="s">
        <v>6</v>
      </c>
      <c r="C19" s="16"/>
    </row>
    <row r="20" spans="1:3" ht="24.95" customHeight="1">
      <c r="A20" s="17" t="s">
        <v>59</v>
      </c>
      <c r="B20" s="20"/>
      <c r="C20" s="22"/>
    </row>
    <row r="21" spans="1:3" ht="24.95" customHeight="1">
      <c r="A21" s="14" t="s">
        <v>11</v>
      </c>
      <c r="B21" s="15" t="s">
        <v>13</v>
      </c>
      <c r="C21" s="16"/>
    </row>
    <row r="22" spans="1:3" ht="24.95" customHeight="1">
      <c r="A22" s="23" t="s">
        <v>60</v>
      </c>
      <c r="B22" s="15" t="s">
        <v>61</v>
      </c>
      <c r="C22" s="16"/>
    </row>
    <row r="23" spans="1:3" ht="24.95" customHeight="1">
      <c r="A23" s="23" t="s">
        <v>49</v>
      </c>
      <c r="B23" s="15" t="s">
        <v>46</v>
      </c>
      <c r="C23" s="16"/>
    </row>
    <row r="24" spans="1:3" ht="24.95" customHeight="1">
      <c r="A24" s="17" t="s">
        <v>12</v>
      </c>
      <c r="B24" s="20"/>
      <c r="C24" s="21"/>
    </row>
    <row r="25" spans="1:3" ht="24.95" customHeight="1">
      <c r="A25" s="14" t="s">
        <v>11</v>
      </c>
      <c r="B25" s="15" t="s">
        <v>13</v>
      </c>
      <c r="C25" s="16"/>
    </row>
    <row r="26" spans="1:3" ht="24.95" customHeight="1">
      <c r="A26" s="17" t="s">
        <v>14</v>
      </c>
      <c r="B26" s="20"/>
      <c r="C26" s="21"/>
    </row>
    <row r="27" spans="1:3" ht="24.95" customHeight="1">
      <c r="A27" s="14" t="s">
        <v>11</v>
      </c>
      <c r="B27" s="15" t="s">
        <v>62</v>
      </c>
      <c r="C27" s="16"/>
    </row>
    <row r="28" spans="1:3" ht="24.95" customHeight="1">
      <c r="A28" s="14" t="s">
        <v>15</v>
      </c>
      <c r="B28" s="15" t="s">
        <v>63</v>
      </c>
      <c r="C28" s="16"/>
    </row>
    <row r="29" spans="1:3" ht="15">
      <c r="A29" s="17" t="s">
        <v>64</v>
      </c>
      <c r="B29" s="20"/>
      <c r="C29" s="21"/>
    </row>
    <row r="30" spans="1:3" ht="24.95" customHeight="1">
      <c r="A30" s="24" t="s">
        <v>65</v>
      </c>
      <c r="B30" s="15" t="s">
        <v>66</v>
      </c>
      <c r="C30" s="16"/>
    </row>
    <row r="31" spans="1:3" ht="24.95" customHeight="1">
      <c r="A31" s="14" t="s">
        <v>67</v>
      </c>
      <c r="B31" s="15" t="s">
        <v>68</v>
      </c>
      <c r="C31" s="16"/>
    </row>
    <row r="32" spans="1:3" ht="24.95" customHeight="1">
      <c r="A32" s="14" t="s">
        <v>69</v>
      </c>
      <c r="B32" s="15" t="s">
        <v>6</v>
      </c>
      <c r="C32" s="16"/>
    </row>
    <row r="33" spans="1:3" ht="24.95" customHeight="1">
      <c r="A33" s="25" t="s">
        <v>70</v>
      </c>
      <c r="B33" s="15" t="s">
        <v>71</v>
      </c>
      <c r="C33" s="16"/>
    </row>
    <row r="34" spans="1:3" ht="15">
      <c r="A34" s="17" t="s">
        <v>17</v>
      </c>
      <c r="B34" s="20"/>
      <c r="C34" s="21"/>
    </row>
    <row r="35" spans="1:3" ht="32.25" customHeight="1">
      <c r="A35" s="26" t="s">
        <v>72</v>
      </c>
      <c r="B35" s="15" t="s">
        <v>73</v>
      </c>
      <c r="C35" s="16"/>
    </row>
    <row r="36" spans="1:3" ht="15">
      <c r="A36" s="17" t="s">
        <v>18</v>
      </c>
      <c r="B36" s="20"/>
      <c r="C36" s="21"/>
    </row>
    <row r="37" spans="1:3" ht="20.25" customHeight="1">
      <c r="A37" s="26" t="s">
        <v>74</v>
      </c>
      <c r="B37" s="15" t="s">
        <v>75</v>
      </c>
      <c r="C37" s="16"/>
    </row>
    <row r="38" spans="1:3" ht="83.25" customHeight="1">
      <c r="A38" s="27" t="s">
        <v>19</v>
      </c>
      <c r="B38" s="28" t="s">
        <v>76</v>
      </c>
      <c r="C38" s="16"/>
    </row>
    <row r="39" spans="1:3" ht="15">
      <c r="A39" s="27" t="s">
        <v>77</v>
      </c>
      <c r="B39" s="29"/>
      <c r="C39" s="16"/>
    </row>
    <row r="40" spans="1:3" ht="15">
      <c r="A40" s="27" t="s">
        <v>20</v>
      </c>
      <c r="B40" s="15" t="s">
        <v>78</v>
      </c>
      <c r="C40" s="16"/>
    </row>
    <row r="41" spans="1:3" ht="15">
      <c r="A41" s="27" t="s">
        <v>36</v>
      </c>
      <c r="B41" s="30">
        <v>11500</v>
      </c>
      <c r="C41" s="31"/>
    </row>
    <row r="42" spans="1:3" ht="13.5" thickBot="1">
      <c r="A42" s="32" t="s">
        <v>79</v>
      </c>
      <c r="B42" s="33">
        <f>B41*1.21</f>
        <v>13915</v>
      </c>
      <c r="C42" s="34"/>
    </row>
    <row r="43" ht="38.25" customHeight="1"/>
    <row r="44" spans="1:3" ht="67.5" customHeight="1">
      <c r="A44" s="95" t="s">
        <v>80</v>
      </c>
      <c r="B44" s="95"/>
      <c r="C44" s="95"/>
    </row>
    <row r="45" spans="1:3" ht="47.25" customHeight="1">
      <c r="A45" s="96" t="s">
        <v>81</v>
      </c>
      <c r="B45" s="96"/>
      <c r="C45" s="96"/>
    </row>
    <row r="56" ht="15" customHeight="1"/>
    <row r="57" ht="15" customHeight="1"/>
  </sheetData>
  <mergeCells count="4">
    <mergeCell ref="A44:C44"/>
    <mergeCell ref="A45:C45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1E64-CAC8-41D2-BE3F-7C6AFD5B8016}">
  <sheetPr>
    <pageSetUpPr fitToPage="1"/>
  </sheetPr>
  <dimension ref="A1:C24"/>
  <sheetViews>
    <sheetView showGridLines="0" workbookViewId="0" topLeftCell="A1">
      <pane ySplit="4" topLeftCell="A5" activePane="bottomLeft" state="frozen"/>
      <selection pane="bottomLeft" activeCell="B20" sqref="B20"/>
    </sheetView>
  </sheetViews>
  <sheetFormatPr defaultColWidth="9.140625" defaultRowHeight="15"/>
  <cols>
    <col min="1" max="1" width="30.421875" style="8" customWidth="1"/>
    <col min="2" max="3" width="24.7109375" style="8" customWidth="1"/>
    <col min="4" max="16384" width="9.140625" style="8" customWidth="1"/>
  </cols>
  <sheetData>
    <row r="1" spans="1:3" ht="24" customHeight="1">
      <c r="A1" s="103" t="s">
        <v>40</v>
      </c>
      <c r="B1" s="103"/>
      <c r="C1" s="103"/>
    </row>
    <row r="2" spans="1:3" ht="18.75" customHeight="1">
      <c r="A2" s="104" t="s">
        <v>21</v>
      </c>
      <c r="B2" s="104"/>
      <c r="C2" s="104"/>
    </row>
    <row r="3" ht="13.5" thickBot="1"/>
    <row r="4" spans="2:3" s="2" customFormat="1" ht="35.1" customHeight="1" thickBot="1">
      <c r="B4" s="105" t="s">
        <v>153</v>
      </c>
      <c r="C4" s="106"/>
    </row>
    <row r="5" spans="1:3" s="2" customFormat="1" ht="48.75" customHeight="1" thickBot="1">
      <c r="A5" s="10" t="s">
        <v>0</v>
      </c>
      <c r="B5" s="101" t="s">
        <v>1</v>
      </c>
      <c r="C5" s="102"/>
    </row>
    <row r="6" spans="1:3" s="2" customFormat="1" ht="27.75" customHeight="1">
      <c r="A6" s="11" t="s">
        <v>2</v>
      </c>
      <c r="B6" s="12" t="s">
        <v>3</v>
      </c>
      <c r="C6" s="13" t="s">
        <v>4</v>
      </c>
    </row>
    <row r="7" spans="1:3" ht="18" customHeight="1">
      <c r="A7" s="35" t="s">
        <v>22</v>
      </c>
      <c r="B7" s="36" t="s">
        <v>82</v>
      </c>
      <c r="C7" s="37"/>
    </row>
    <row r="8" spans="1:3" ht="18" customHeight="1">
      <c r="A8" s="35" t="s">
        <v>23</v>
      </c>
      <c r="B8" s="36" t="s">
        <v>24</v>
      </c>
      <c r="C8" s="37"/>
    </row>
    <row r="9" spans="1:3" ht="18" customHeight="1">
      <c r="A9" s="35" t="s">
        <v>25</v>
      </c>
      <c r="B9" s="36" t="s">
        <v>83</v>
      </c>
      <c r="C9" s="37"/>
    </row>
    <row r="10" spans="1:3" ht="18" customHeight="1">
      <c r="A10" s="35" t="s">
        <v>26</v>
      </c>
      <c r="B10" s="38" t="s">
        <v>27</v>
      </c>
      <c r="C10" s="37"/>
    </row>
    <row r="11" spans="1:3" ht="18" customHeight="1">
      <c r="A11" s="35" t="s">
        <v>84</v>
      </c>
      <c r="B11" s="38" t="s">
        <v>46</v>
      </c>
      <c r="C11" s="37"/>
    </row>
    <row r="12" spans="1:3" ht="18" customHeight="1">
      <c r="A12" s="35" t="s">
        <v>28</v>
      </c>
      <c r="B12" s="36" t="s">
        <v>29</v>
      </c>
      <c r="C12" s="37"/>
    </row>
    <row r="13" spans="1:3" ht="25.5">
      <c r="A13" s="35" t="s">
        <v>85</v>
      </c>
      <c r="B13" s="36" t="s">
        <v>86</v>
      </c>
      <c r="C13" s="37"/>
    </row>
    <row r="14" spans="1:3" ht="18" customHeight="1">
      <c r="A14" s="35" t="s">
        <v>30</v>
      </c>
      <c r="B14" s="36" t="s">
        <v>31</v>
      </c>
      <c r="C14" s="37"/>
    </row>
    <row r="15" spans="1:3" ht="18" customHeight="1">
      <c r="A15" s="39" t="s">
        <v>32</v>
      </c>
      <c r="B15" s="40"/>
      <c r="C15" s="41"/>
    </row>
    <row r="16" spans="1:3" ht="18" customHeight="1">
      <c r="A16" s="42" t="s">
        <v>33</v>
      </c>
      <c r="B16" s="15" t="s">
        <v>46</v>
      </c>
      <c r="C16" s="16"/>
    </row>
    <row r="17" spans="1:3" ht="18" customHeight="1">
      <c r="A17" s="42" t="s">
        <v>34</v>
      </c>
      <c r="B17" s="15" t="s">
        <v>6</v>
      </c>
      <c r="C17" s="37"/>
    </row>
    <row r="18" spans="1:3" ht="18" customHeight="1">
      <c r="A18" s="42" t="s">
        <v>87</v>
      </c>
      <c r="B18" s="15" t="s">
        <v>88</v>
      </c>
      <c r="C18" s="37"/>
    </row>
    <row r="19" spans="1:3" ht="18" customHeight="1">
      <c r="A19" s="35" t="s">
        <v>36</v>
      </c>
      <c r="B19" s="43">
        <v>3223.14</v>
      </c>
      <c r="C19" s="44"/>
    </row>
    <row r="20" spans="1:3" ht="18" customHeight="1">
      <c r="A20" s="35" t="s">
        <v>35</v>
      </c>
      <c r="B20" s="43">
        <f>B19*1.21</f>
        <v>3899.9993999999997</v>
      </c>
      <c r="C20" s="44"/>
    </row>
    <row r="21" spans="1:3" ht="18" customHeight="1" thickBot="1">
      <c r="A21" s="45" t="s">
        <v>20</v>
      </c>
      <c r="B21" s="46" t="s">
        <v>38</v>
      </c>
      <c r="C21" s="47"/>
    </row>
    <row r="22" spans="2:3" ht="18" customHeight="1">
      <c r="B22" s="48"/>
      <c r="C22" s="48"/>
    </row>
    <row r="23" spans="1:3" ht="58.5" customHeight="1">
      <c r="A23" s="95" t="s">
        <v>80</v>
      </c>
      <c r="B23" s="95"/>
      <c r="C23" s="95"/>
    </row>
    <row r="24" spans="1:3" ht="68.25" customHeight="1">
      <c r="A24" s="96" t="s">
        <v>81</v>
      </c>
      <c r="B24" s="96"/>
      <c r="C24" s="96"/>
    </row>
    <row r="25" ht="21.75" customHeight="1"/>
    <row r="26" ht="29.25" customHeight="1"/>
    <row r="27" ht="18" customHeight="1"/>
    <row r="28" ht="31.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18.15" customHeight="1"/>
    <row r="39" ht="22.15" customHeight="1"/>
  </sheetData>
  <mergeCells count="6">
    <mergeCell ref="B5:C5"/>
    <mergeCell ref="A23:C23"/>
    <mergeCell ref="A24:C24"/>
    <mergeCell ref="A1:C1"/>
    <mergeCell ref="A2:C2"/>
    <mergeCell ref="B4:C4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E775-C80B-4734-AEA5-721ED533797C}">
  <dimension ref="A1:C46"/>
  <sheetViews>
    <sheetView tabSelected="1" zoomScale="85" zoomScaleNormal="85" workbookViewId="0" topLeftCell="A1">
      <pane xSplit="1" topLeftCell="B1" activePane="topRight" state="frozen"/>
      <selection pane="topRight" activeCell="B41" sqref="B41"/>
    </sheetView>
  </sheetViews>
  <sheetFormatPr defaultColWidth="9.140625" defaultRowHeight="15"/>
  <cols>
    <col min="1" max="1" width="29.00390625" style="1" customWidth="1"/>
    <col min="2" max="3" width="31.7109375" style="1" customWidth="1"/>
    <col min="4" max="16384" width="9.140625" style="1" customWidth="1"/>
  </cols>
  <sheetData>
    <row r="1" spans="1:3" ht="15.75" thickBot="1">
      <c r="A1" s="49"/>
      <c r="B1" s="107" t="s">
        <v>135</v>
      </c>
      <c r="C1" s="108"/>
    </row>
    <row r="2" spans="1:3" ht="15.75" customHeight="1" thickBot="1">
      <c r="A2" s="50" t="s">
        <v>90</v>
      </c>
      <c r="B2" s="109" t="s">
        <v>1</v>
      </c>
      <c r="C2" s="110"/>
    </row>
    <row r="3" spans="1:3" ht="15">
      <c r="A3" s="51" t="s">
        <v>2</v>
      </c>
      <c r="B3" s="52" t="s">
        <v>3</v>
      </c>
      <c r="C3" s="53" t="s">
        <v>4</v>
      </c>
    </row>
    <row r="4" spans="1:3" ht="15">
      <c r="A4" s="54" t="s">
        <v>91</v>
      </c>
      <c r="B4" s="55"/>
      <c r="C4" s="56"/>
    </row>
    <row r="5" spans="1:3" ht="15">
      <c r="A5" s="57" t="s">
        <v>92</v>
      </c>
      <c r="B5" s="58" t="s">
        <v>93</v>
      </c>
      <c r="C5" s="59"/>
    </row>
    <row r="6" spans="1:3" ht="15">
      <c r="A6" s="57" t="s">
        <v>94</v>
      </c>
      <c r="B6" s="60" t="s">
        <v>95</v>
      </c>
      <c r="C6" s="59"/>
    </row>
    <row r="7" spans="1:3" ht="15">
      <c r="A7" s="57" t="s">
        <v>96</v>
      </c>
      <c r="B7" s="60" t="s">
        <v>83</v>
      </c>
      <c r="C7" s="59"/>
    </row>
    <row r="8" spans="1:3" ht="15">
      <c r="A8" s="57" t="s">
        <v>97</v>
      </c>
      <c r="B8" s="60" t="s">
        <v>98</v>
      </c>
      <c r="C8" s="59"/>
    </row>
    <row r="9" spans="1:3" ht="15">
      <c r="A9" s="57" t="s">
        <v>99</v>
      </c>
      <c r="B9" s="60" t="s">
        <v>46</v>
      </c>
      <c r="C9" s="59"/>
    </row>
    <row r="10" spans="1:3" ht="15">
      <c r="A10" s="54" t="s">
        <v>7</v>
      </c>
      <c r="B10" s="61"/>
      <c r="C10" s="62"/>
    </row>
    <row r="11" spans="1:3" ht="38.25">
      <c r="A11" s="57" t="s">
        <v>100</v>
      </c>
      <c r="B11" s="60" t="s">
        <v>101</v>
      </c>
      <c r="C11" s="59"/>
    </row>
    <row r="12" spans="1:3" ht="15">
      <c r="A12" s="57" t="s">
        <v>102</v>
      </c>
      <c r="B12" s="60" t="s">
        <v>46</v>
      </c>
      <c r="C12" s="59"/>
    </row>
    <row r="13" spans="1:3" ht="15">
      <c r="A13" s="54" t="s">
        <v>103</v>
      </c>
      <c r="B13" s="61"/>
      <c r="C13" s="62"/>
    </row>
    <row r="14" spans="1:3" ht="15">
      <c r="A14" s="57" t="s">
        <v>104</v>
      </c>
      <c r="B14" s="60" t="s">
        <v>105</v>
      </c>
      <c r="C14" s="59"/>
    </row>
    <row r="15" spans="1:3" ht="15">
      <c r="A15" s="54" t="s">
        <v>8</v>
      </c>
      <c r="B15" s="63"/>
      <c r="C15" s="64"/>
    </row>
    <row r="16" spans="1:3" ht="15">
      <c r="A16" s="65" t="s">
        <v>106</v>
      </c>
      <c r="B16" s="66" t="s">
        <v>10</v>
      </c>
      <c r="C16" s="67"/>
    </row>
    <row r="17" spans="1:3" ht="15">
      <c r="A17" s="65" t="s">
        <v>107</v>
      </c>
      <c r="B17" s="60" t="s">
        <v>108</v>
      </c>
      <c r="C17" s="59"/>
    </row>
    <row r="18" spans="1:3" ht="15">
      <c r="A18" s="54" t="s">
        <v>57</v>
      </c>
      <c r="B18" s="61"/>
      <c r="C18" s="62"/>
    </row>
    <row r="19" spans="1:3" ht="15">
      <c r="A19" s="57" t="s">
        <v>109</v>
      </c>
      <c r="B19" s="60" t="s">
        <v>110</v>
      </c>
      <c r="C19" s="68"/>
    </row>
    <row r="20" spans="1:3" ht="15">
      <c r="A20" s="54" t="s">
        <v>59</v>
      </c>
      <c r="B20" s="63"/>
      <c r="C20" s="64"/>
    </row>
    <row r="21" spans="1:3" ht="15">
      <c r="A21" s="57" t="s">
        <v>96</v>
      </c>
      <c r="B21" s="60" t="s">
        <v>13</v>
      </c>
      <c r="C21" s="59"/>
    </row>
    <row r="22" spans="1:3" ht="15">
      <c r="A22" s="54" t="s">
        <v>12</v>
      </c>
      <c r="B22" s="63"/>
      <c r="C22" s="64"/>
    </row>
    <row r="23" spans="1:3" ht="15">
      <c r="A23" s="57" t="s">
        <v>96</v>
      </c>
      <c r="B23" s="60" t="s">
        <v>13</v>
      </c>
      <c r="C23" s="59"/>
    </row>
    <row r="24" spans="1:3" ht="15">
      <c r="A24" s="54" t="s">
        <v>111</v>
      </c>
      <c r="B24" s="63"/>
      <c r="C24" s="64"/>
    </row>
    <row r="25" spans="1:3" ht="15">
      <c r="A25" s="57" t="s">
        <v>112</v>
      </c>
      <c r="B25" s="60" t="s">
        <v>13</v>
      </c>
      <c r="C25" s="59"/>
    </row>
    <row r="26" spans="1:3" ht="15">
      <c r="A26" s="57" t="s">
        <v>113</v>
      </c>
      <c r="B26" s="15" t="s">
        <v>16</v>
      </c>
      <c r="C26" s="69"/>
    </row>
    <row r="27" spans="1:3" ht="15">
      <c r="A27" s="57" t="s">
        <v>114</v>
      </c>
      <c r="B27" s="66" t="s">
        <v>6</v>
      </c>
      <c r="C27" s="67"/>
    </row>
    <row r="28" spans="1:3" ht="15">
      <c r="A28" s="57" t="s">
        <v>115</v>
      </c>
      <c r="B28" s="66" t="s">
        <v>6</v>
      </c>
      <c r="C28" s="67"/>
    </row>
    <row r="29" spans="1:3" ht="15">
      <c r="A29" s="54" t="s">
        <v>116</v>
      </c>
      <c r="B29" s="63"/>
      <c r="C29" s="64"/>
    </row>
    <row r="30" spans="1:3" ht="15">
      <c r="A30" s="57" t="s">
        <v>117</v>
      </c>
      <c r="B30" s="60" t="s">
        <v>118</v>
      </c>
      <c r="C30" s="59"/>
    </row>
    <row r="31" spans="1:3" ht="15">
      <c r="A31" s="54" t="s">
        <v>119</v>
      </c>
      <c r="B31" s="70"/>
      <c r="C31" s="71"/>
    </row>
    <row r="32" spans="1:3" ht="15">
      <c r="A32" s="72" t="s">
        <v>120</v>
      </c>
      <c r="B32" s="66" t="s">
        <v>121</v>
      </c>
      <c r="C32" s="67"/>
    </row>
    <row r="33" spans="1:3" ht="15">
      <c r="A33" s="57" t="s">
        <v>122</v>
      </c>
      <c r="B33" s="66" t="s">
        <v>123</v>
      </c>
      <c r="C33" s="67"/>
    </row>
    <row r="34" spans="1:3" ht="15">
      <c r="A34" s="57" t="s">
        <v>124</v>
      </c>
      <c r="B34" s="66" t="s">
        <v>125</v>
      </c>
      <c r="C34" s="67"/>
    </row>
    <row r="35" spans="1:3" ht="15">
      <c r="A35" s="54" t="s">
        <v>126</v>
      </c>
      <c r="B35" s="70"/>
      <c r="C35" s="71"/>
    </row>
    <row r="36" spans="1:3" ht="15">
      <c r="A36" s="57" t="s">
        <v>17</v>
      </c>
      <c r="B36" s="66" t="s">
        <v>127</v>
      </c>
      <c r="C36" s="67"/>
    </row>
    <row r="37" spans="1:3" ht="15">
      <c r="A37" s="57" t="s">
        <v>128</v>
      </c>
      <c r="B37" s="66" t="s">
        <v>46</v>
      </c>
      <c r="C37" s="67"/>
    </row>
    <row r="38" spans="1:3" ht="15">
      <c r="A38" s="73" t="s">
        <v>129</v>
      </c>
      <c r="B38" s="66" t="s">
        <v>130</v>
      </c>
      <c r="C38" s="67"/>
    </row>
    <row r="39" spans="1:3" ht="38.25">
      <c r="A39" s="57" t="s">
        <v>131</v>
      </c>
      <c r="B39" s="66" t="s">
        <v>132</v>
      </c>
      <c r="C39" s="67"/>
    </row>
    <row r="40" spans="1:3" ht="25.5">
      <c r="A40" s="74" t="s">
        <v>19</v>
      </c>
      <c r="B40" s="28" t="s">
        <v>133</v>
      </c>
      <c r="C40" s="75"/>
    </row>
    <row r="41" spans="1:3" ht="15">
      <c r="A41" s="74" t="s">
        <v>35</v>
      </c>
      <c r="B41" s="76">
        <v>18000</v>
      </c>
      <c r="C41" s="77"/>
    </row>
    <row r="42" spans="1:3" ht="15">
      <c r="A42" s="74" t="s">
        <v>36</v>
      </c>
      <c r="B42" s="76">
        <f>B41/1.21</f>
        <v>14876.03305785124</v>
      </c>
      <c r="C42" s="77"/>
    </row>
    <row r="43" spans="1:3" ht="15.75" thickBot="1">
      <c r="A43" s="78" t="s">
        <v>20</v>
      </c>
      <c r="B43" s="79" t="s">
        <v>134</v>
      </c>
      <c r="C43" s="80"/>
    </row>
    <row r="44" ht="15">
      <c r="A44" s="81"/>
    </row>
    <row r="45" spans="1:3" ht="62.25" customHeight="1">
      <c r="A45" s="95" t="s">
        <v>80</v>
      </c>
      <c r="B45" s="95"/>
      <c r="C45" s="95"/>
    </row>
    <row r="46" spans="1:3" ht="72" customHeight="1">
      <c r="A46" s="96" t="s">
        <v>81</v>
      </c>
      <c r="B46" s="96"/>
      <c r="C46" s="96"/>
    </row>
  </sheetData>
  <mergeCells count="4">
    <mergeCell ref="A45:C45"/>
    <mergeCell ref="A46:C46"/>
    <mergeCell ref="B1:C1"/>
    <mergeCell ref="B2:C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AD06-0B70-416F-85C4-8812FE789C04}">
  <sheetPr>
    <pageSetUpPr fitToPage="1"/>
  </sheetPr>
  <dimension ref="A1:C20"/>
  <sheetViews>
    <sheetView showGridLines="0" workbookViewId="0" topLeftCell="A1">
      <selection activeCell="B17" sqref="B17"/>
    </sheetView>
  </sheetViews>
  <sheetFormatPr defaultColWidth="9.140625" defaultRowHeight="18.75" customHeight="1"/>
  <cols>
    <col min="1" max="1" width="30.00390625" style="8" customWidth="1"/>
    <col min="2" max="3" width="26.7109375" style="94" customWidth="1"/>
    <col min="4" max="4" width="9.140625" style="8" customWidth="1"/>
    <col min="5" max="5" width="30.00390625" style="8" customWidth="1"/>
    <col min="6" max="7" width="26.7109375" style="8" customWidth="1"/>
    <col min="8" max="16384" width="9.140625" style="8" customWidth="1"/>
  </cols>
  <sheetData>
    <row r="1" spans="1:3" ht="18.75" customHeight="1">
      <c r="A1" s="111" t="s">
        <v>136</v>
      </c>
      <c r="B1" s="112"/>
      <c r="C1" s="112"/>
    </row>
    <row r="2" spans="1:3" ht="18.75" customHeight="1">
      <c r="A2" s="113" t="s">
        <v>137</v>
      </c>
      <c r="B2" s="113"/>
      <c r="C2" s="113"/>
    </row>
    <row r="3" spans="2:3" ht="4.5" customHeight="1" thickBot="1">
      <c r="B3" s="8"/>
      <c r="C3" s="8"/>
    </row>
    <row r="4" spans="2:3" s="2" customFormat="1" ht="35.1" customHeight="1" thickBot="1">
      <c r="B4" s="114" t="s">
        <v>137</v>
      </c>
      <c r="C4" s="115"/>
    </row>
    <row r="5" spans="1:3" s="2" customFormat="1" ht="42" customHeight="1" thickBot="1">
      <c r="A5" s="82" t="s">
        <v>0</v>
      </c>
      <c r="B5" s="116" t="s">
        <v>1</v>
      </c>
      <c r="C5" s="117"/>
    </row>
    <row r="6" spans="1:3" s="2" customFormat="1" ht="24.75" customHeight="1">
      <c r="A6" s="83" t="s">
        <v>2</v>
      </c>
      <c r="B6" s="4" t="s">
        <v>3</v>
      </c>
      <c r="C6" s="3" t="s">
        <v>4</v>
      </c>
    </row>
    <row r="7" spans="1:3" ht="18" customHeight="1">
      <c r="A7" s="84" t="s">
        <v>28</v>
      </c>
      <c r="B7" s="85" t="s">
        <v>138</v>
      </c>
      <c r="C7" s="86"/>
    </row>
    <row r="8" spans="1:3" ht="18" customHeight="1">
      <c r="A8" s="84" t="s">
        <v>139</v>
      </c>
      <c r="B8" s="85" t="s">
        <v>140</v>
      </c>
      <c r="C8" s="86"/>
    </row>
    <row r="9" spans="1:3" ht="18" customHeight="1">
      <c r="A9" s="84" t="s">
        <v>141</v>
      </c>
      <c r="B9" s="85" t="s">
        <v>142</v>
      </c>
      <c r="C9" s="86"/>
    </row>
    <row r="10" spans="1:3" ht="18" customHeight="1">
      <c r="A10" s="84" t="s">
        <v>143</v>
      </c>
      <c r="B10" s="85" t="s">
        <v>144</v>
      </c>
      <c r="C10" s="86"/>
    </row>
    <row r="11" spans="1:3" ht="18" customHeight="1">
      <c r="A11" s="84" t="s">
        <v>26</v>
      </c>
      <c r="B11" s="87" t="s">
        <v>145</v>
      </c>
      <c r="C11" s="86"/>
    </row>
    <row r="12" spans="1:3" ht="18" customHeight="1">
      <c r="A12" s="84" t="s">
        <v>146</v>
      </c>
      <c r="B12" s="85" t="s">
        <v>147</v>
      </c>
      <c r="C12" s="86"/>
    </row>
    <row r="13" spans="1:3" ht="34.5" customHeight="1">
      <c r="A13" s="84" t="s">
        <v>148</v>
      </c>
      <c r="B13" s="28" t="s">
        <v>149</v>
      </c>
      <c r="C13" s="86"/>
    </row>
    <row r="14" spans="1:3" ht="31.5" customHeight="1">
      <c r="A14" s="84" t="s">
        <v>150</v>
      </c>
      <c r="B14" s="85" t="s">
        <v>151</v>
      </c>
      <c r="C14" s="86"/>
    </row>
    <row r="15" spans="1:3" ht="12.75">
      <c r="A15" s="88" t="s">
        <v>152</v>
      </c>
      <c r="B15" s="6" t="s">
        <v>151</v>
      </c>
      <c r="C15" s="5"/>
    </row>
    <row r="16" spans="1:3" ht="12.75">
      <c r="A16" s="89" t="s">
        <v>36</v>
      </c>
      <c r="B16" s="119">
        <v>12561.98</v>
      </c>
      <c r="C16" s="90"/>
    </row>
    <row r="17" spans="1:3" ht="12.75">
      <c r="A17" s="89" t="s">
        <v>155</v>
      </c>
      <c r="B17" s="120">
        <f>B16*1.21</f>
        <v>15199.995799999999</v>
      </c>
      <c r="C17" s="90"/>
    </row>
    <row r="18" spans="1:3" ht="18" customHeight="1" thickBot="1">
      <c r="A18" s="91" t="s">
        <v>20</v>
      </c>
      <c r="B18" s="92" t="s">
        <v>89</v>
      </c>
      <c r="C18" s="93"/>
    </row>
    <row r="20" spans="1:3" ht="18.75" customHeight="1">
      <c r="A20" s="118" t="s">
        <v>37</v>
      </c>
      <c r="B20" s="118"/>
      <c r="C20" s="118"/>
    </row>
  </sheetData>
  <mergeCells count="5">
    <mergeCell ref="A1:C1"/>
    <mergeCell ref="A2:C2"/>
    <mergeCell ref="B4:C4"/>
    <mergeCell ref="B5:C5"/>
    <mergeCell ref="A20:C20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2020-11-23T13:39:01Z</dcterms:created>
  <dcterms:modified xsi:type="dcterms:W3CDTF">2021-10-13T08:18:56Z</dcterms:modified>
  <cp:category/>
  <cp:version/>
  <cp:contentType/>
  <cp:contentStatus/>
</cp:coreProperties>
</file>