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680" yWindow="65416" windowWidth="29040" windowHeight="17640" activeTab="0"/>
  </bookViews>
  <sheets>
    <sheet name="PC" sheetId="9" r:id="rId1"/>
  </sheets>
  <definedNames/>
  <calcPr calcId="191029"/>
  <extLst/>
</workbook>
</file>

<file path=xl/sharedStrings.xml><?xml version="1.0" encoding="utf-8"?>
<sst xmlns="http://schemas.openxmlformats.org/spreadsheetml/2006/main" count="65" uniqueCount="58">
  <si>
    <t xml:space="preserve">Název a výrobce zboží </t>
  </si>
  <si>
    <t>Technický parametr</t>
  </si>
  <si>
    <t>Požadovaný parametr</t>
  </si>
  <si>
    <t>Nabízený parametr *</t>
  </si>
  <si>
    <t xml:space="preserve"> - Typ</t>
  </si>
  <si>
    <t>Procesor</t>
  </si>
  <si>
    <t>Pevný disk</t>
  </si>
  <si>
    <t xml:space="preserve"> - Počet min. / druh</t>
  </si>
  <si>
    <t>x</t>
  </si>
  <si>
    <t>Optická mechanika</t>
  </si>
  <si>
    <t>Grafická karta</t>
  </si>
  <si>
    <t>Zvuková karta</t>
  </si>
  <si>
    <t>integrovaná</t>
  </si>
  <si>
    <t>Klávesnice</t>
  </si>
  <si>
    <t>Operační systém</t>
  </si>
  <si>
    <t>Záruka min.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</si>
  <si>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</si>
  <si>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[doplní dodavatel]</t>
  </si>
  <si>
    <t>Maximální cena bez DPH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</si>
  <si>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</si>
  <si>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 xml:space="preserve"> - Konstrukční provedení jednotky</t>
  </si>
  <si>
    <t xml:space="preserve"> - Provedení základní desky</t>
  </si>
  <si>
    <t xml:space="preserve"> - Další požadavky</t>
  </si>
  <si>
    <t xml:space="preserve"> - Minimální výkon dle PassMark - CPU Mark (dle cpubenchmark.net PerformanceTest V10)</t>
  </si>
  <si>
    <t xml:space="preserve"> - Další specifikace procesoru</t>
  </si>
  <si>
    <t xml:space="preserve"> - Paměť RAM (min. velikost)</t>
  </si>
  <si>
    <t xml:space="preserve"> - Kapacita dat min.</t>
  </si>
  <si>
    <t xml:space="preserve"> - Životnost min</t>
  </si>
  <si>
    <t>DVD+RW</t>
  </si>
  <si>
    <t>Síťová karta</t>
  </si>
  <si>
    <t>Rozhraní PC - minimální počty všech typů</t>
  </si>
  <si>
    <t xml:space="preserve"> - USB výstupy</t>
  </si>
  <si>
    <t xml:space="preserve"> - Další výstupy</t>
  </si>
  <si>
    <t xml:space="preserve"> - Čtečka paměťových karet (SD)</t>
  </si>
  <si>
    <t xml:space="preserve"> - Typ / rozhraní / lokalizace</t>
  </si>
  <si>
    <t>Myš</t>
  </si>
  <si>
    <t xml:space="preserve"> - Typ / rozhraní / technologie</t>
  </si>
  <si>
    <t>Další požadavky</t>
  </si>
  <si>
    <t>Maximální cena vč. DPH</t>
  </si>
  <si>
    <t>- Záruka nesmí být podmíněna papírovou pečetí na skříni</t>
  </si>
  <si>
    <t xml:space="preserve"> - Zdroj</t>
  </si>
  <si>
    <t>- Formát standardní TFX
- výkon nejméně 300 W
- splňující standart 85PLUS</t>
  </si>
  <si>
    <t>Výkon v benchmarku nejméně 4200 bodů, single tread nejméně 2400 bodů, cross-platform nejméně 8700 bodů v PassMark</t>
  </si>
  <si>
    <t>250 GB</t>
  </si>
  <si>
    <t>150 TBW</t>
  </si>
  <si>
    <t>M.2</t>
  </si>
  <si>
    <t>- Vyrovnávací paměť nejméně 512 MB
- Podpora S.M.A.R.T, Auto Garbage Collection Algorithm, režim spánku
- Podpora šifrování AES 256bitové šifrování (třída 0) a TCG/Opal IEEE1667 (šifrovaný disk)
- Spolehlivost (MTBF) nejméně 1,5 milionu hodin;</t>
  </si>
  <si>
    <t>-  Typ paměti DDR4
- Kapacita nejméně 8 GB
- Frekvence nejméně 2666 MHz
- Časování nejvýše CL19</t>
  </si>
  <si>
    <t>ne</t>
  </si>
  <si>
    <t xml:space="preserve">Přední porty nejméně 2x USB 3.X, 2x USB 2.0, </t>
  </si>
  <si>
    <t>Front panel audio (AAFP)</t>
  </si>
  <si>
    <t>Z důvodů zajištění 100% kompatibility se stávajícími systémy školy a zaměnitelnosti s jinými učebnami, požadujeme základní desku GIGABYTE H410M S2H V3</t>
  </si>
  <si>
    <t xml:space="preserve">- Barva černá
- Zabezpečení prostřednictvím očka pro zámek a Kensington slot
- Všechny hrany zaobleny
- Nesmí obsahovat optické mechaniky ani čtečky paměťových karet
</t>
  </si>
  <si>
    <t>2 roky NBD on-site</t>
  </si>
  <si>
    <t xml:space="preserve">- Datum uvedení na trh v roce 2020 nebo novější
- Počet jader nejméně 2, vláken nejméně 4
- TDP nejvýše 60 W
</t>
  </si>
  <si>
    <t>- Integrovaná grafická karta s podporou DirectX 12 a OpenGL 4.5</t>
  </si>
  <si>
    <t>Stolní počítač</t>
  </si>
  <si>
    <t>SFF Slim
- Možnost umístění skříně ve vertikální i horizontální poloze, odnímatelné podstavce pro uložení ve vertikální poloze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</si>
</sst>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0" fillId="0" borderId="0" xfId="0"/>
    <xf numFmtId="164" fontId="6" fillId="2" borderId="1" xfId="36" applyNumberFormat="1" applyFont="1" applyFill="1" applyBorder="1" applyAlignment="1">
      <alignment horizontal="center" vertical="center" wrapText="1"/>
      <protection/>
    </xf>
    <xf numFmtId="0" fontId="14" fillId="0" borderId="2" xfId="34" applyFont="1" applyBorder="1" applyAlignment="1">
      <alignment vertical="center" wrapText="1"/>
      <protection/>
    </xf>
    <xf numFmtId="164" fontId="6" fillId="2" borderId="3" xfId="36" applyNumberFormat="1" applyFont="1" applyFill="1" applyBorder="1" applyAlignment="1">
      <alignment horizontal="center" vertical="center" wrapText="1"/>
      <protection/>
    </xf>
    <xf numFmtId="164" fontId="6" fillId="0" borderId="4" xfId="36" applyNumberFormat="1" applyFont="1" applyBorder="1" applyAlignment="1">
      <alignment horizontal="center" vertical="center" wrapText="1"/>
      <protection/>
    </xf>
    <xf numFmtId="0" fontId="14" fillId="0" borderId="5" xfId="34" applyFont="1" applyBorder="1" applyAlignment="1">
      <alignment vertical="center" wrapText="1"/>
      <protection/>
    </xf>
    <xf numFmtId="0" fontId="6" fillId="2" borderId="3" xfId="36" applyFont="1" applyFill="1" applyBorder="1" applyAlignment="1">
      <alignment horizontal="center" vertical="center" wrapText="1"/>
      <protection/>
    </xf>
    <xf numFmtId="0" fontId="6" fillId="0" borderId="4" xfId="36" applyFont="1" applyBorder="1" applyAlignment="1">
      <alignment horizontal="center" vertical="center" wrapText="1"/>
      <protection/>
    </xf>
    <xf numFmtId="0" fontId="9" fillId="0" borderId="5" xfId="34" applyFont="1" applyBorder="1" applyAlignment="1">
      <alignment vertical="center" wrapText="1"/>
      <protection/>
    </xf>
    <xf numFmtId="0" fontId="7" fillId="3" borderId="3" xfId="36" applyFont="1" applyFill="1" applyBorder="1" applyAlignment="1">
      <alignment vertical="center" wrapText="1"/>
      <protection/>
    </xf>
    <xf numFmtId="0" fontId="14" fillId="4" borderId="5" xfId="34" applyFont="1" applyFill="1" applyBorder="1" applyAlignment="1">
      <alignment vertical="center" wrapText="1"/>
      <protection/>
    </xf>
    <xf numFmtId="0" fontId="5" fillId="0" borderId="5" xfId="34" applyFont="1" applyBorder="1" applyAlignment="1">
      <alignment vertical="center" wrapText="1"/>
      <protection/>
    </xf>
    <xf numFmtId="0" fontId="5" fillId="0" borderId="5" xfId="34" applyFont="1" applyBorder="1" applyAlignment="1">
      <alignment horizontal="left" vertical="center" wrapText="1"/>
      <protection/>
    </xf>
    <xf numFmtId="0" fontId="6" fillId="3" borderId="3" xfId="36" applyFont="1" applyFill="1" applyBorder="1" applyAlignment="1">
      <alignment horizontal="center" vertical="center" wrapText="1"/>
      <protection/>
    </xf>
    <xf numFmtId="0" fontId="6" fillId="3" borderId="3" xfId="36" applyFont="1" applyFill="1" applyBorder="1" applyAlignment="1">
      <alignment wrapText="1"/>
      <protection/>
    </xf>
    <xf numFmtId="0" fontId="7" fillId="5" borderId="6" xfId="41" applyFont="1" applyFill="1" applyBorder="1" applyAlignment="1">
      <alignment horizontal="center" vertical="center" wrapText="1"/>
      <protection/>
    </xf>
    <xf numFmtId="0" fontId="14" fillId="4" borderId="7" xfId="34" applyFont="1" applyFill="1" applyBorder="1" applyAlignment="1">
      <alignment vertical="center" wrapText="1"/>
      <protection/>
    </xf>
    <xf numFmtId="0" fontId="7" fillId="5" borderId="8" xfId="41" applyFont="1" applyFill="1" applyBorder="1" applyAlignment="1">
      <alignment horizontal="left" vertical="center" wrapText="1"/>
      <protection/>
    </xf>
    <xf numFmtId="49" fontId="7" fillId="6" borderId="9" xfId="42" applyNumberFormat="1" applyFont="1" applyFill="1" applyBorder="1" applyAlignment="1">
      <alignment horizontal="center" vertical="center" wrapText="1"/>
      <protection/>
    </xf>
    <xf numFmtId="49" fontId="6" fillId="0" borderId="10" xfId="34" applyNumberFormat="1" applyFont="1" applyBorder="1" applyAlignment="1">
      <alignment horizontal="center" vertical="center" wrapText="1"/>
      <protection/>
    </xf>
    <xf numFmtId="49" fontId="12" fillId="0" borderId="10" xfId="34" applyNumberFormat="1" applyFont="1" applyBorder="1" applyAlignment="1">
      <alignment horizontal="center" vertical="center" wrapText="1"/>
      <protection/>
    </xf>
    <xf numFmtId="49" fontId="6" fillId="0" borderId="0" xfId="34" applyNumberFormat="1" applyFont="1" applyBorder="1" applyAlignment="1">
      <alignment horizontal="center" vertical="center" wrapText="1"/>
      <protection/>
    </xf>
    <xf numFmtId="49" fontId="6" fillId="3" borderId="4" xfId="36" applyNumberFormat="1" applyFont="1" applyFill="1" applyBorder="1" applyAlignment="1">
      <alignment wrapText="1"/>
      <protection/>
    </xf>
    <xf numFmtId="49" fontId="6" fillId="0" borderId="4" xfId="36" applyNumberFormat="1" applyFont="1" applyBorder="1" applyAlignment="1">
      <alignment horizontal="center" vertical="center" wrapText="1"/>
      <protection/>
    </xf>
    <xf numFmtId="49" fontId="7" fillId="3" borderId="4" xfId="36" applyNumberFormat="1" applyFont="1" applyFill="1" applyBorder="1" applyAlignment="1">
      <alignment vertical="center" wrapText="1"/>
      <protection/>
    </xf>
    <xf numFmtId="49" fontId="6" fillId="0" borderId="11" xfId="34" applyNumberFormat="1" applyFont="1" applyBorder="1" applyAlignment="1">
      <alignment horizontal="center" vertical="center" wrapText="1"/>
      <protection/>
    </xf>
    <xf numFmtId="49" fontId="0" fillId="0" borderId="0" xfId="0" applyNumberFormat="1"/>
    <xf numFmtId="0" fontId="7" fillId="0" borderId="0" xfId="30" applyFont="1" applyAlignment="1">
      <alignment horizontal="center" vertical="center" wrapText="1"/>
      <protection/>
    </xf>
    <xf numFmtId="0" fontId="8" fillId="0" borderId="0" xfId="35" applyFont="1" applyAlignment="1">
      <alignment horizontal="center" vertical="center" wrapText="1"/>
      <protection/>
    </xf>
    <xf numFmtId="0" fontId="10" fillId="7" borderId="12" xfId="34" applyFont="1" applyFill="1" applyBorder="1" applyAlignment="1">
      <alignment horizontal="center" vertical="center" wrapText="1"/>
      <protection/>
    </xf>
    <xf numFmtId="0" fontId="10" fillId="7" borderId="13" xfId="34" applyFont="1" applyFill="1" applyBorder="1" applyAlignment="1">
      <alignment horizontal="center" vertical="center" wrapText="1"/>
      <protection/>
    </xf>
    <xf numFmtId="0" fontId="10" fillId="2" borderId="14" xfId="34" applyFont="1" applyFill="1" applyBorder="1" applyAlignment="1">
      <alignment horizontal="center" vertical="center" wrapText="1"/>
      <protection/>
    </xf>
    <xf numFmtId="0" fontId="10" fillId="2" borderId="15" xfId="34" applyFont="1" applyFill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ální 13" xfId="21"/>
    <cellStyle name="normální 13 2" xfId="22"/>
    <cellStyle name="normální 13 2 2" xfId="23"/>
    <cellStyle name="normální 13 2 2 2" xfId="24"/>
    <cellStyle name="normální 13 2 2 2 2 2" xfId="25"/>
    <cellStyle name="normální 14" xfId="26"/>
    <cellStyle name="normální 15" xfId="27"/>
    <cellStyle name="Normální 2" xfId="28"/>
    <cellStyle name="Normální 2 2" xfId="29"/>
    <cellStyle name="Normální 2 3" xfId="30"/>
    <cellStyle name="normální 20" xfId="31"/>
    <cellStyle name="normální 25" xfId="32"/>
    <cellStyle name="normální 28" xfId="33"/>
    <cellStyle name="normální 30" xfId="34"/>
    <cellStyle name="normální 30 2" xfId="35"/>
    <cellStyle name="normální 30 2 2 2" xfId="36"/>
    <cellStyle name="Normální 8" xfId="37"/>
    <cellStyle name="TableStyleLight1" xfId="38"/>
    <cellStyle name="normální 30 4" xfId="39"/>
    <cellStyle name="normální 13 2 2 2 2" xfId="40"/>
    <cellStyle name="Normální 9 2" xfId="41"/>
    <cellStyle name="normální 30 3 2" xfId="42"/>
    <cellStyle name="Normální 3" xfId="43"/>
    <cellStyle name="Vysvětlující text 2" xfId="44"/>
    <cellStyle name="Normální 4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8597-71AE-4E62-A457-AECFFE619EE5}">
  <dimension ref="A1:C40"/>
  <sheetViews>
    <sheetView tabSelected="1" zoomScale="85" zoomScaleNormal="85" workbookViewId="0" topLeftCell="A1">
      <pane xSplit="1" topLeftCell="B1" activePane="topRight" state="frozen"/>
      <selection pane="topRight" activeCell="B29" sqref="B29"/>
    </sheetView>
  </sheetViews>
  <sheetFormatPr defaultColWidth="9.140625" defaultRowHeight="15"/>
  <cols>
    <col min="1" max="1" width="42.8515625" style="0" customWidth="1"/>
    <col min="2" max="2" width="40.7109375" style="27" customWidth="1"/>
    <col min="3" max="3" width="40.7109375" style="0" customWidth="1"/>
  </cols>
  <sheetData>
    <row r="1" spans="1:3" ht="15.75" thickBot="1">
      <c r="A1" s="1"/>
      <c r="B1" s="30" t="s">
        <v>56</v>
      </c>
      <c r="C1" s="31"/>
    </row>
    <row r="2" spans="1:3" ht="21.95" customHeight="1" thickBot="1">
      <c r="A2" s="18" t="s">
        <v>0</v>
      </c>
      <c r="B2" s="32" t="s">
        <v>17</v>
      </c>
      <c r="C2" s="33"/>
    </row>
    <row r="3" spans="1:3" ht="21.95" customHeight="1">
      <c r="A3" s="17" t="s">
        <v>1</v>
      </c>
      <c r="B3" s="19" t="s">
        <v>2</v>
      </c>
      <c r="C3" s="16" t="s">
        <v>3</v>
      </c>
    </row>
    <row r="4" spans="1:3" ht="51">
      <c r="A4" s="12" t="s">
        <v>20</v>
      </c>
      <c r="B4" s="20" t="s">
        <v>57</v>
      </c>
      <c r="C4" s="7"/>
    </row>
    <row r="5" spans="1:3" s="1" customFormat="1" ht="102.75" customHeight="1">
      <c r="A5" s="12" t="s">
        <v>21</v>
      </c>
      <c r="B5" s="21" t="s">
        <v>51</v>
      </c>
      <c r="C5" s="7"/>
    </row>
    <row r="6" spans="1:3" ht="102">
      <c r="A6" s="12" t="s">
        <v>22</v>
      </c>
      <c r="B6" s="20" t="s">
        <v>52</v>
      </c>
      <c r="C6" s="7"/>
    </row>
    <row r="7" spans="1:3" ht="38.25">
      <c r="A7" s="12" t="s">
        <v>40</v>
      </c>
      <c r="B7" s="22" t="s">
        <v>41</v>
      </c>
      <c r="C7" s="7"/>
    </row>
    <row r="8" spans="1:3" s="1" customFormat="1" ht="18" customHeight="1">
      <c r="A8" s="11" t="s">
        <v>5</v>
      </c>
      <c r="B8" s="23"/>
      <c r="C8" s="15"/>
    </row>
    <row r="9" spans="1:3" ht="64.5" customHeight="1">
      <c r="A9" s="12" t="s">
        <v>23</v>
      </c>
      <c r="B9" s="24" t="s">
        <v>42</v>
      </c>
      <c r="C9" s="7"/>
    </row>
    <row r="10" spans="1:3" ht="116.25" customHeight="1">
      <c r="A10" s="12" t="s">
        <v>24</v>
      </c>
      <c r="B10" s="20" t="s">
        <v>54</v>
      </c>
      <c r="C10" s="7"/>
    </row>
    <row r="11" spans="1:3" ht="89.25" customHeight="1">
      <c r="A11" s="12" t="s">
        <v>25</v>
      </c>
      <c r="B11" s="24" t="s">
        <v>47</v>
      </c>
      <c r="C11" s="7"/>
    </row>
    <row r="12" spans="1:3" ht="60" customHeight="1">
      <c r="A12" s="11" t="s">
        <v>6</v>
      </c>
      <c r="B12" s="25"/>
      <c r="C12" s="10"/>
    </row>
    <row r="13" spans="1:3" ht="32.25" customHeight="1">
      <c r="A13" s="12" t="s">
        <v>7</v>
      </c>
      <c r="B13" s="24" t="s">
        <v>45</v>
      </c>
      <c r="C13" s="7"/>
    </row>
    <row r="14" spans="1:3" ht="63.6" customHeight="1">
      <c r="A14" s="12" t="s">
        <v>26</v>
      </c>
      <c r="B14" s="24" t="s">
        <v>43</v>
      </c>
      <c r="C14" s="7"/>
    </row>
    <row r="15" spans="1:3" ht="21.95" customHeight="1">
      <c r="A15" s="12" t="s">
        <v>27</v>
      </c>
      <c r="B15" s="24" t="s">
        <v>44</v>
      </c>
      <c r="C15" s="7"/>
    </row>
    <row r="16" spans="1:3" ht="76.5">
      <c r="A16" s="12" t="s">
        <v>22</v>
      </c>
      <c r="B16" s="24" t="s">
        <v>46</v>
      </c>
      <c r="C16" s="7"/>
    </row>
    <row r="17" spans="1:3" ht="18.75" customHeight="1">
      <c r="A17" s="11" t="s">
        <v>9</v>
      </c>
      <c r="B17" s="25"/>
      <c r="C17" s="10"/>
    </row>
    <row r="18" spans="1:3" ht="21.95" customHeight="1">
      <c r="A18" s="12" t="s">
        <v>28</v>
      </c>
      <c r="B18" s="24" t="s">
        <v>48</v>
      </c>
      <c r="C18" s="7"/>
    </row>
    <row r="19" spans="1:3" ht="21.95" customHeight="1">
      <c r="A19" s="11" t="s">
        <v>10</v>
      </c>
      <c r="B19" s="25"/>
      <c r="C19" s="14"/>
    </row>
    <row r="20" spans="1:3" ht="24.75" customHeight="1">
      <c r="A20" s="12" t="s">
        <v>4</v>
      </c>
      <c r="B20" s="24" t="s">
        <v>55</v>
      </c>
      <c r="C20" s="7"/>
    </row>
    <row r="21" spans="1:3" ht="21.95" customHeight="1">
      <c r="A21" s="11" t="s">
        <v>11</v>
      </c>
      <c r="B21" s="25"/>
      <c r="C21" s="10"/>
    </row>
    <row r="22" spans="1:3" ht="21.95" customHeight="1">
      <c r="A22" s="12" t="s">
        <v>4</v>
      </c>
      <c r="B22" s="24" t="s">
        <v>12</v>
      </c>
      <c r="C22" s="7"/>
    </row>
    <row r="23" spans="1:3" ht="21.95" customHeight="1">
      <c r="A23" s="11" t="s">
        <v>29</v>
      </c>
      <c r="B23" s="25"/>
      <c r="C23" s="10"/>
    </row>
    <row r="24" spans="1:3" ht="30" customHeight="1">
      <c r="A24" s="12" t="s">
        <v>4</v>
      </c>
      <c r="B24" s="24" t="s">
        <v>12</v>
      </c>
      <c r="C24" s="7"/>
    </row>
    <row r="25" spans="1:3" ht="21.95" customHeight="1">
      <c r="A25" s="11" t="s">
        <v>30</v>
      </c>
      <c r="B25" s="25"/>
      <c r="C25" s="10"/>
    </row>
    <row r="26" spans="1:3" ht="15">
      <c r="A26" s="13" t="s">
        <v>31</v>
      </c>
      <c r="B26" s="24" t="s">
        <v>49</v>
      </c>
      <c r="C26" s="7"/>
    </row>
    <row r="27" spans="1:3" ht="15">
      <c r="A27" s="12" t="s">
        <v>32</v>
      </c>
      <c r="B27" s="24" t="s">
        <v>50</v>
      </c>
      <c r="C27" s="7"/>
    </row>
    <row r="28" spans="1:3" ht="24" customHeight="1">
      <c r="A28" s="12" t="s">
        <v>33</v>
      </c>
      <c r="B28" s="24" t="s">
        <v>48</v>
      </c>
      <c r="C28" s="7"/>
    </row>
    <row r="29" spans="1:3" ht="21.95" customHeight="1">
      <c r="A29" s="11" t="s">
        <v>13</v>
      </c>
      <c r="B29" s="25"/>
      <c r="C29" s="10"/>
    </row>
    <row r="30" spans="1:3" ht="15">
      <c r="A30" s="9" t="s">
        <v>34</v>
      </c>
      <c r="B30" s="24" t="s">
        <v>48</v>
      </c>
      <c r="C30" s="7"/>
    </row>
    <row r="31" spans="1:3" ht="21" customHeight="1">
      <c r="A31" s="11" t="s">
        <v>35</v>
      </c>
      <c r="B31" s="25"/>
      <c r="C31" s="10"/>
    </row>
    <row r="32" spans="1:3" ht="15">
      <c r="A32" s="9" t="s">
        <v>36</v>
      </c>
      <c r="B32" s="24" t="s">
        <v>48</v>
      </c>
      <c r="C32" s="7"/>
    </row>
    <row r="33" spans="1:3" ht="15">
      <c r="A33" s="6" t="s">
        <v>14</v>
      </c>
      <c r="B33" s="24" t="s">
        <v>8</v>
      </c>
      <c r="C33" s="7"/>
    </row>
    <row r="34" spans="1:3" ht="25.5">
      <c r="A34" s="6" t="s">
        <v>37</v>
      </c>
      <c r="B34" s="26" t="s">
        <v>39</v>
      </c>
      <c r="C34" s="7"/>
    </row>
    <row r="35" spans="1:3" ht="59.25" customHeight="1">
      <c r="A35" s="6" t="s">
        <v>15</v>
      </c>
      <c r="B35" s="8" t="s">
        <v>53</v>
      </c>
      <c r="C35" s="7"/>
    </row>
    <row r="36" spans="1:3" ht="15">
      <c r="A36" s="6" t="s">
        <v>18</v>
      </c>
      <c r="B36" s="5">
        <f>400000/38/1.21</f>
        <v>8699.434536755112</v>
      </c>
      <c r="C36" s="4"/>
    </row>
    <row r="37" spans="1:3" ht="15.75" thickBot="1">
      <c r="A37" s="3" t="s">
        <v>38</v>
      </c>
      <c r="B37" s="5">
        <f>400000/38</f>
        <v>10526.315789473685</v>
      </c>
      <c r="C37" s="2"/>
    </row>
    <row r="39" spans="1:3" ht="69.95" customHeight="1">
      <c r="A39" s="29" t="s">
        <v>16</v>
      </c>
      <c r="B39" s="29"/>
      <c r="C39" s="29"/>
    </row>
    <row r="40" spans="1:3" ht="69.95" customHeight="1">
      <c r="A40" s="28" t="s">
        <v>19</v>
      </c>
      <c r="B40" s="28"/>
      <c r="C40" s="28"/>
    </row>
  </sheetData>
  <mergeCells count="4">
    <mergeCell ref="A40:C40"/>
    <mergeCell ref="A39:C39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Jindřich Cinka</cp:lastModifiedBy>
  <cp:lastPrinted>2021-08-11T08:15:22Z</cp:lastPrinted>
  <dcterms:created xsi:type="dcterms:W3CDTF">2019-10-08T13:36:25Z</dcterms:created>
  <dcterms:modified xsi:type="dcterms:W3CDTF">2021-10-14T15:49:08Z</dcterms:modified>
  <cp:category/>
  <cp:version/>
  <cp:contentType/>
  <cp:contentStatus/>
</cp:coreProperties>
</file>