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35.vyzva (notebooky, tablety)\01_ZD\"/>
    </mc:Choice>
  </mc:AlternateContent>
  <xr:revisionPtr revIDLastSave="0" documentId="13_ncr:1_{5AE2C364-572D-4929-AD2E-448C765062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booky" sheetId="26" r:id="rId1"/>
    <sheet name="Tablety" sheetId="28" r:id="rId2"/>
    <sheet name="Monitory" sheetId="2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9" l="1"/>
  <c r="B24" i="28"/>
</calcChain>
</file>

<file path=xl/sharedStrings.xml><?xml version="1.0" encoding="utf-8"?>
<sst xmlns="http://schemas.openxmlformats.org/spreadsheetml/2006/main" count="168" uniqueCount="126">
  <si>
    <t>Technický parametr</t>
  </si>
  <si>
    <t>Procesor</t>
  </si>
  <si>
    <t>Pevný disk</t>
  </si>
  <si>
    <t>Grafická karta</t>
  </si>
  <si>
    <t>integrovaná</t>
  </si>
  <si>
    <t>Zvuková karta</t>
  </si>
  <si>
    <t>ANO</t>
  </si>
  <si>
    <t>Operační systém</t>
  </si>
  <si>
    <t>Záruka min.</t>
  </si>
  <si>
    <t>x</t>
  </si>
  <si>
    <t>3 roky NBD on-site</t>
  </si>
  <si>
    <t>DVD-RW</t>
  </si>
  <si>
    <t>Optická mechanika</t>
  </si>
  <si>
    <t>Maximální cena s DPH</t>
  </si>
  <si>
    <t>Maximální cena bez DPH</t>
  </si>
  <si>
    <t>Požadovaný parametr</t>
  </si>
  <si>
    <t>Nabízený parametr *</t>
  </si>
  <si>
    <t xml:space="preserve">Název a výrobce zboží </t>
  </si>
  <si>
    <t>[doplní dodavatel]</t>
  </si>
  <si>
    <t>Úhlopříčka</t>
  </si>
  <si>
    <t>IPS</t>
  </si>
  <si>
    <t>Rozlišení</t>
  </si>
  <si>
    <t>Povrch zobrazovací plochy</t>
  </si>
  <si>
    <t>matný</t>
  </si>
  <si>
    <t>24 měsíců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</si>
  <si>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</si>
  <si>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</si>
  <si>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Příloha č. 3 Výzvy k podání nabídek – Technická specifikace předmětu plnění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</si>
  <si>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</si>
  <si>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>Notebooky</t>
  </si>
  <si>
    <t>Název a výrobce zboží</t>
  </si>
  <si>
    <t>Display</t>
  </si>
  <si>
    <t>- Úhlopříčka</t>
  </si>
  <si>
    <t>- Rozlišení</t>
  </si>
  <si>
    <t>FullHD 1920x1080</t>
  </si>
  <si>
    <t>- Typ</t>
  </si>
  <si>
    <t>- Displej</t>
  </si>
  <si>
    <t>- Provedení</t>
  </si>
  <si>
    <t>- Minimální výkon dle PassMark - CPU Mark
 (dle cpubenchmark.net)</t>
  </si>
  <si>
    <t>Paměť RAM (min. velikost)</t>
  </si>
  <si>
    <t>- Min. velikost</t>
  </si>
  <si>
    <t>8 GB DDR4</t>
  </si>
  <si>
    <t>- Počet min. / druh</t>
  </si>
  <si>
    <t>- Kapacita dat min.</t>
  </si>
  <si>
    <t>Síťové adaptéry</t>
  </si>
  <si>
    <t>- Síťová karta - typ</t>
  </si>
  <si>
    <t>- Rychlost min.</t>
  </si>
  <si>
    <t>- Wi-fi</t>
  </si>
  <si>
    <t>- BlueTooth</t>
  </si>
  <si>
    <t>Webkamera</t>
  </si>
  <si>
    <t xml:space="preserve"> - Rozlišení</t>
  </si>
  <si>
    <t>Rozhraní - minimální požadavky</t>
  </si>
  <si>
    <t>- USB</t>
  </si>
  <si>
    <t>- Digitální video výstup</t>
  </si>
  <si>
    <t xml:space="preserve">min. HDMI </t>
  </si>
  <si>
    <t>- Další výstupy</t>
  </si>
  <si>
    <t>Ostatní</t>
  </si>
  <si>
    <t>Klávesnice</t>
  </si>
  <si>
    <t>Výdrž baterie min.</t>
  </si>
  <si>
    <t>Váha</t>
  </si>
  <si>
    <t>Další</t>
  </si>
  <si>
    <t>15"-16"</t>
  </si>
  <si>
    <t>1 / SSD (M.2)</t>
  </si>
  <si>
    <t>min. 1x 2.0, min. 1x 3.0</t>
  </si>
  <si>
    <t>7 500 bodů</t>
  </si>
  <si>
    <t>256 GB</t>
  </si>
  <si>
    <t>ANO (802.11n nebo ac a vyšší)</t>
  </si>
  <si>
    <t>1 Gbps</t>
  </si>
  <si>
    <t>CZ</t>
  </si>
  <si>
    <t>bezdrátová myš</t>
  </si>
  <si>
    <t>Notebook - typ I (Ivančice - 8 ks)</t>
  </si>
  <si>
    <t>VZOR TECHNICKÁ SPECIFIKACE</t>
  </si>
  <si>
    <t>Tablety</t>
  </si>
  <si>
    <t>Dotykový displej</t>
  </si>
  <si>
    <t>Paměť min. velikost</t>
  </si>
  <si>
    <t>Rozlišení fotoaparátu min.</t>
  </si>
  <si>
    <t>Wi-fi</t>
  </si>
  <si>
    <t>BlueTooth</t>
  </si>
  <si>
    <t>Vstup pro sluchátka</t>
  </si>
  <si>
    <t>3,5mm stereo</t>
  </si>
  <si>
    <t>Slot na pamětovou kartu</t>
  </si>
  <si>
    <t>ANO - microSD</t>
  </si>
  <si>
    <t>SIM</t>
  </si>
  <si>
    <t>4G/LTE</t>
  </si>
  <si>
    <t>Kapacita baterie min.</t>
  </si>
  <si>
    <t>Tablet - typ I (4ks Strážnice)</t>
  </si>
  <si>
    <t>min. 10.2"</t>
  </si>
  <si>
    <t>min. 2160 x 1620</t>
  </si>
  <si>
    <t>zadní: 8 Mpx; přední: 12 Mpx</t>
  </si>
  <si>
    <t>WiFi a/b/g/n/ac</t>
  </si>
  <si>
    <t>ANO, 4.2</t>
  </si>
  <si>
    <t>ANO, Nano-SIM nebo eSIM</t>
  </si>
  <si>
    <t>32,4 Wh</t>
  </si>
  <si>
    <t>Příslušenství</t>
  </si>
  <si>
    <t>čtečka otisků prstů</t>
  </si>
  <si>
    <t>Nabíjení</t>
  </si>
  <si>
    <t>20-22"</t>
  </si>
  <si>
    <t>NE</t>
  </si>
  <si>
    <t>Technologie obrazu</t>
  </si>
  <si>
    <t>LCD/LED</t>
  </si>
  <si>
    <t>Typ displeje</t>
  </si>
  <si>
    <t>Poměr stran</t>
  </si>
  <si>
    <t>16:9 nebo 16:10</t>
  </si>
  <si>
    <t>min. 1920 x 1080 Full HD</t>
  </si>
  <si>
    <t>Konektivita min.</t>
  </si>
  <si>
    <t>HDMI; D-SUB (VGA); DVI nebo DP</t>
  </si>
  <si>
    <t>Další parametry</t>
  </si>
  <si>
    <t>Maximální šířka:</t>
  </si>
  <si>
    <t>492 mm</t>
  </si>
  <si>
    <t>Montáž na zeď:</t>
  </si>
  <si>
    <t xml:space="preserve">Rozměr pro VESA držák: </t>
  </si>
  <si>
    <t>100 x 100</t>
  </si>
  <si>
    <t xml:space="preserve"> - Nastavitelnost</t>
  </si>
  <si>
    <t xml:space="preserve"> - Reproduktory</t>
  </si>
  <si>
    <t xml:space="preserve"> - Ostatní</t>
  </si>
  <si>
    <t>Připojovací kabely součástí balení</t>
  </si>
  <si>
    <t>Další informace</t>
  </si>
  <si>
    <t>musí se jednat o nové, nepoužité zboží</t>
  </si>
  <si>
    <t>Maximální přípustná cena s DPH</t>
  </si>
  <si>
    <t>Maximální přípustná cena bez DPH</t>
  </si>
  <si>
    <t>Monitor - typ I (7ks ISŠ Slavkov)</t>
  </si>
  <si>
    <t>Pozorovací úhly</t>
  </si>
  <si>
    <t>min 170° vertikálně, 
min 170° horizontálně</t>
  </si>
  <si>
    <t>iOS (z důvodu kompatibility se stávajícím vybavením zadavatele)</t>
  </si>
  <si>
    <t>Lightning</t>
  </si>
  <si>
    <t>Originální dotykové pero kompatibilní s tabletem od stejného výrobce;
Napájecí adaptér USB-C 20W;
napájecí kabel USB-C - Lightning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</si>
</sst>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38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9" fillId="0" borderId="1" xfId="28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12" fillId="0" borderId="0" xfId="29" applyFont="1"/>
    <xf numFmtId="0" fontId="15" fillId="0" borderId="0" xfId="29" applyFont="1"/>
    <xf numFmtId="0" fontId="5" fillId="6" borderId="14" xfId="29" applyFont="1" applyFill="1" applyBorder="1" applyAlignment="1">
      <alignment horizontal="left" vertical="center" wrapText="1"/>
    </xf>
    <xf numFmtId="0" fontId="5" fillId="5" borderId="7" xfId="12" applyFont="1" applyFill="1" applyBorder="1" applyAlignment="1">
      <alignment vertical="center" wrapText="1"/>
    </xf>
    <xf numFmtId="0" fontId="5" fillId="5" borderId="8" xfId="12" applyFont="1" applyFill="1" applyBorder="1" applyAlignment="1">
      <alignment horizontal="center" vertical="center" wrapText="1"/>
    </xf>
    <xf numFmtId="0" fontId="5" fillId="8" borderId="9" xfId="12" applyFont="1" applyFill="1" applyBorder="1" applyAlignment="1">
      <alignment horizontal="center" vertical="center" wrapText="1"/>
    </xf>
    <xf numFmtId="0" fontId="15" fillId="9" borderId="10" xfId="29" applyFont="1" applyFill="1" applyBorder="1" applyAlignment="1">
      <alignment vertical="center" wrapText="1"/>
    </xf>
    <xf numFmtId="0" fontId="12" fillId="9" borderId="1" xfId="29" applyFont="1" applyFill="1" applyBorder="1" applyAlignment="1">
      <alignment horizontal="center" wrapText="1"/>
    </xf>
    <xf numFmtId="0" fontId="12" fillId="9" borderId="2" xfId="29" applyFont="1" applyFill="1" applyBorder="1" applyAlignment="1">
      <alignment horizontal="center" wrapText="1"/>
    </xf>
    <xf numFmtId="0" fontId="12" fillId="0" borderId="10" xfId="29" applyFont="1" applyBorder="1" applyAlignment="1">
      <alignment vertical="center" wrapText="1"/>
    </xf>
    <xf numFmtId="0" fontId="10" fillId="0" borderId="1" xfId="29" applyFont="1" applyBorder="1" applyAlignment="1">
      <alignment horizontal="center" vertical="center" wrapText="1"/>
    </xf>
    <xf numFmtId="0" fontId="12" fillId="10" borderId="2" xfId="29" applyFont="1" applyFill="1" applyBorder="1" applyAlignment="1">
      <alignment horizontal="center" vertical="center" wrapText="1"/>
    </xf>
    <xf numFmtId="0" fontId="12" fillId="0" borderId="1" xfId="29" applyFont="1" applyBorder="1" applyAlignment="1">
      <alignment horizontal="center" vertical="center" wrapText="1"/>
    </xf>
    <xf numFmtId="0" fontId="12" fillId="9" borderId="1" xfId="29" applyFont="1" applyFill="1" applyBorder="1" applyAlignment="1">
      <alignment horizontal="center" vertical="center" wrapText="1"/>
    </xf>
    <xf numFmtId="0" fontId="12" fillId="9" borderId="2" xfId="29" applyFont="1" applyFill="1" applyBorder="1" applyAlignment="1">
      <alignment horizontal="center" vertical="center" wrapText="1"/>
    </xf>
    <xf numFmtId="0" fontId="15" fillId="9" borderId="1" xfId="29" applyFont="1" applyFill="1" applyBorder="1" applyAlignment="1">
      <alignment horizontal="center" vertical="center" wrapText="1"/>
    </xf>
    <xf numFmtId="0" fontId="15" fillId="9" borderId="2" xfId="29" applyFont="1" applyFill="1" applyBorder="1" applyAlignment="1">
      <alignment horizontal="center" vertical="center" wrapText="1"/>
    </xf>
    <xf numFmtId="0" fontId="17" fillId="0" borderId="10" xfId="29" applyFont="1" applyBorder="1" applyAlignment="1">
      <alignment vertical="center" wrapText="1"/>
    </xf>
    <xf numFmtId="0" fontId="17" fillId="0" borderId="1" xfId="29" applyFont="1" applyBorder="1" applyAlignment="1">
      <alignment horizontal="center" vertical="center" wrapText="1"/>
    </xf>
    <xf numFmtId="0" fontId="17" fillId="10" borderId="2" xfId="29" applyFont="1" applyFill="1" applyBorder="1" applyAlignment="1">
      <alignment horizontal="center" vertical="center" wrapText="1"/>
    </xf>
    <xf numFmtId="0" fontId="15" fillId="10" borderId="2" xfId="29" applyFont="1" applyFill="1" applyBorder="1" applyAlignment="1">
      <alignment horizontal="center" vertical="center" wrapText="1"/>
    </xf>
    <xf numFmtId="0" fontId="21" fillId="9" borderId="1" xfId="29" applyFont="1" applyFill="1" applyBorder="1" applyAlignment="1">
      <alignment horizontal="center" vertical="center" wrapText="1"/>
    </xf>
    <xf numFmtId="0" fontId="21" fillId="9" borderId="2" xfId="29" applyFont="1" applyFill="1" applyBorder="1" applyAlignment="1">
      <alignment horizontal="center" vertical="center" wrapText="1"/>
    </xf>
    <xf numFmtId="0" fontId="12" fillId="0" borderId="10" xfId="29" applyFont="1" applyBorder="1" applyAlignment="1">
      <alignment horizontal="left" vertical="center" wrapText="1"/>
    </xf>
    <xf numFmtId="0" fontId="7" fillId="0" borderId="10" xfId="29" applyFont="1" applyBorder="1" applyAlignment="1">
      <alignment vertical="center" wrapText="1"/>
    </xf>
    <xf numFmtId="0" fontId="15" fillId="0" borderId="10" xfId="29" applyFont="1" applyBorder="1" applyAlignment="1">
      <alignment vertical="center" wrapText="1"/>
    </xf>
    <xf numFmtId="0" fontId="22" fillId="10" borderId="2" xfId="29" applyFont="1" applyFill="1" applyBorder="1" applyAlignment="1">
      <alignment horizontal="center" vertical="center" wrapText="1"/>
    </xf>
    <xf numFmtId="164" fontId="12" fillId="0" borderId="1" xfId="29" applyNumberFormat="1" applyFont="1" applyBorder="1" applyAlignment="1">
      <alignment horizontal="center" vertical="center" wrapText="1"/>
    </xf>
    <xf numFmtId="164" fontId="12" fillId="10" borderId="2" xfId="29" applyNumberFormat="1" applyFont="1" applyFill="1" applyBorder="1" applyAlignment="1">
      <alignment horizontal="center" vertical="center" wrapText="1"/>
    </xf>
    <xf numFmtId="0" fontId="15" fillId="0" borderId="11" xfId="29" applyFont="1" applyBorder="1" applyAlignment="1">
      <alignment vertical="center" wrapText="1"/>
    </xf>
    <xf numFmtId="0" fontId="12" fillId="0" borderId="3" xfId="29" applyFont="1" applyBorder="1" applyAlignment="1">
      <alignment horizontal="center" vertical="center" wrapText="1"/>
    </xf>
    <xf numFmtId="0" fontId="12" fillId="10" borderId="4" xfId="29" applyFont="1" applyFill="1" applyBorder="1" applyAlignment="1">
      <alignment horizontal="center" vertical="center" wrapText="1"/>
    </xf>
    <xf numFmtId="0" fontId="18" fillId="0" borderId="0" xfId="29"/>
    <xf numFmtId="0" fontId="16" fillId="0" borderId="0" xfId="29" applyFont="1"/>
    <xf numFmtId="0" fontId="17" fillId="0" borderId="1" xfId="29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2" borderId="19" xfId="12" applyFont="1" applyFill="1" applyBorder="1" applyAlignment="1">
      <alignment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5" fillId="8" borderId="21" xfId="12" applyFont="1" applyFill="1" applyBorder="1" applyAlignment="1">
      <alignment horizontal="center" vertical="center" wrapText="1"/>
    </xf>
    <xf numFmtId="0" fontId="25" fillId="0" borderId="22" xfId="12" applyFont="1" applyBorder="1" applyAlignment="1">
      <alignment vertical="center" wrapText="1"/>
    </xf>
    <xf numFmtId="0" fontId="6" fillId="0" borderId="15" xfId="12" applyFont="1" applyBorder="1" applyAlignment="1">
      <alignment horizontal="center" vertical="center" wrapText="1"/>
    </xf>
    <xf numFmtId="0" fontId="6" fillId="3" borderId="23" xfId="12" applyFont="1" applyFill="1" applyBorder="1" applyAlignment="1">
      <alignment horizontal="center" vertical="center" wrapText="1"/>
    </xf>
    <xf numFmtId="0" fontId="25" fillId="0" borderId="22" xfId="13" applyFont="1" applyBorder="1" applyAlignment="1">
      <alignment vertical="center" wrapText="1"/>
    </xf>
    <xf numFmtId="0" fontId="4" fillId="0" borderId="15" xfId="12" applyFont="1" applyBorder="1" applyAlignment="1">
      <alignment horizontal="center" vertical="center" wrapText="1"/>
    </xf>
    <xf numFmtId="0" fontId="4" fillId="3" borderId="23" xfId="12" applyFont="1" applyFill="1" applyBorder="1" applyAlignment="1">
      <alignment horizontal="center" vertical="center" wrapText="1"/>
    </xf>
    <xf numFmtId="0" fontId="25" fillId="0" borderId="24" xfId="12" applyFont="1" applyBorder="1" applyAlignment="1">
      <alignment vertical="center" wrapText="1"/>
    </xf>
    <xf numFmtId="0" fontId="25" fillId="0" borderId="25" xfId="12" applyFont="1" applyBorder="1" applyAlignment="1">
      <alignment vertical="center" wrapText="1"/>
    </xf>
    <xf numFmtId="0" fontId="26" fillId="3" borderId="23" xfId="12" applyFont="1" applyFill="1" applyBorder="1" applyAlignment="1">
      <alignment horizontal="center" vertical="center" wrapText="1"/>
    </xf>
    <xf numFmtId="164" fontId="6" fillId="0" borderId="16" xfId="12" applyNumberFormat="1" applyFont="1" applyBorder="1" applyAlignment="1">
      <alignment horizontal="center" vertical="center" wrapText="1"/>
    </xf>
    <xf numFmtId="164" fontId="6" fillId="3" borderId="26" xfId="12" applyNumberFormat="1" applyFont="1" applyFill="1" applyBorder="1" applyAlignment="1">
      <alignment horizontal="center" vertical="center" wrapText="1"/>
    </xf>
    <xf numFmtId="0" fontId="25" fillId="0" borderId="27" xfId="12" applyFont="1" applyBorder="1" applyAlignment="1">
      <alignment vertical="center" wrapText="1"/>
    </xf>
    <xf numFmtId="0" fontId="4" fillId="0" borderId="28" xfId="12" applyFont="1" applyBorder="1" applyAlignment="1">
      <alignment horizontal="center" vertical="center" wrapText="1"/>
    </xf>
    <xf numFmtId="0" fontId="4" fillId="3" borderId="29" xfId="12" applyFont="1" applyFill="1" applyBorder="1" applyAlignment="1">
      <alignment horizontal="center" vertical="center" wrapText="1"/>
    </xf>
    <xf numFmtId="0" fontId="5" fillId="2" borderId="30" xfId="12" applyFont="1" applyFill="1" applyBorder="1" applyAlignment="1">
      <alignment horizontal="center" vertical="center" wrapText="1"/>
    </xf>
    <xf numFmtId="0" fontId="6" fillId="0" borderId="31" xfId="12" applyFont="1" applyBorder="1" applyAlignment="1">
      <alignment horizontal="center" vertical="center" wrapText="1"/>
    </xf>
    <xf numFmtId="49" fontId="6" fillId="0" borderId="31" xfId="12" applyNumberFormat="1" applyFont="1" applyBorder="1" applyAlignment="1">
      <alignment horizontal="center" vertical="center" wrapText="1"/>
    </xf>
    <xf numFmtId="0" fontId="25" fillId="2" borderId="31" xfId="12" applyFont="1" applyFill="1" applyBorder="1" applyAlignment="1">
      <alignment vertical="center" wrapText="1"/>
    </xf>
    <xf numFmtId="0" fontId="25" fillId="2" borderId="23" xfId="12" applyFont="1" applyFill="1" applyBorder="1" applyAlignment="1">
      <alignment vertical="center" wrapText="1"/>
    </xf>
    <xf numFmtId="0" fontId="4" fillId="0" borderId="31" xfId="12" applyFont="1" applyBorder="1" applyAlignment="1">
      <alignment horizontal="center" vertical="center" wrapText="1"/>
    </xf>
    <xf numFmtId="0" fontId="12" fillId="0" borderId="31" xfId="17" applyFont="1" applyBorder="1" applyAlignment="1">
      <alignment horizontal="center" vertical="center" wrapText="1"/>
    </xf>
    <xf numFmtId="0" fontId="6" fillId="0" borderId="32" xfId="12" applyFont="1" applyBorder="1" applyAlignment="1">
      <alignment horizontal="center" vertical="center" wrapText="1"/>
    </xf>
    <xf numFmtId="0" fontId="6" fillId="3" borderId="29" xfId="12" applyFont="1" applyFill="1" applyBorder="1" applyAlignment="1">
      <alignment horizontal="center" vertical="center" wrapText="1"/>
    </xf>
    <xf numFmtId="0" fontId="8" fillId="0" borderId="0" xfId="18" applyFont="1" applyAlignment="1">
      <alignment horizontal="center" vertical="center" wrapText="1"/>
    </xf>
    <xf numFmtId="0" fontId="19" fillId="0" borderId="0" xfId="29" applyFont="1" applyAlignment="1">
      <alignment horizontal="center"/>
    </xf>
    <xf numFmtId="0" fontId="20" fillId="0" borderId="0" xfId="29" applyFont="1" applyAlignment="1">
      <alignment horizontal="center"/>
    </xf>
    <xf numFmtId="0" fontId="13" fillId="0" borderId="0" xfId="15" applyFont="1" applyAlignment="1">
      <alignment horizontal="center" vertical="center" wrapText="1"/>
    </xf>
    <xf numFmtId="0" fontId="21" fillId="7" borderId="12" xfId="29" applyFont="1" applyFill="1" applyBorder="1" applyAlignment="1">
      <alignment horizontal="center" vertical="center"/>
    </xf>
    <xf numFmtId="0" fontId="2" fillId="0" borderId="13" xfId="29" applyFont="1" applyBorder="1" applyAlignment="1">
      <alignment vertical="center"/>
    </xf>
    <xf numFmtId="0" fontId="5" fillId="3" borderId="5" xfId="12" applyFont="1" applyFill="1" applyBorder="1" applyAlignment="1">
      <alignment horizontal="center" vertical="center" wrapText="1"/>
    </xf>
    <xf numFmtId="0" fontId="5" fillId="3" borderId="6" xfId="12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4" borderId="17" xfId="12" applyFont="1" applyFill="1" applyBorder="1" applyAlignment="1">
      <alignment horizontal="center" vertical="center" wrapText="1"/>
    </xf>
    <xf numFmtId="0" fontId="5" fillId="4" borderId="18" xfId="12" applyFont="1" applyFill="1" applyBorder="1" applyAlignment="1">
      <alignment horizontal="center" vertical="center" wrapText="1"/>
    </xf>
    <xf numFmtId="0" fontId="5" fillId="3" borderId="17" xfId="12" applyFont="1" applyFill="1" applyBorder="1" applyAlignment="1">
      <alignment horizontal="center" vertical="center" wrapText="1"/>
    </xf>
    <xf numFmtId="0" fontId="5" fillId="3" borderId="18" xfId="12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5" fillId="3" borderId="34" xfId="12" applyFont="1" applyFill="1" applyBorder="1" applyAlignment="1">
      <alignment horizontal="center" vertical="center" wrapText="1"/>
    </xf>
    <xf numFmtId="0" fontId="5" fillId="3" borderId="35" xfId="12" applyFont="1" applyFill="1" applyBorder="1" applyAlignment="1">
      <alignment horizontal="center" vertical="center" wrapText="1"/>
    </xf>
    <xf numFmtId="164" fontId="27" fillId="0" borderId="31" xfId="12" applyNumberFormat="1" applyFont="1" applyBorder="1" applyAlignment="1">
      <alignment horizontal="center" vertical="center" wrapText="1"/>
    </xf>
    <xf numFmtId="164" fontId="27" fillId="0" borderId="31" xfId="30" applyNumberFormat="1" applyFont="1" applyBorder="1" applyAlignment="1">
      <alignment horizontal="center" vertical="center" wrapText="1"/>
    </xf>
    <xf numFmtId="0" fontId="5" fillId="2" borderId="36" xfId="12" applyFont="1" applyFill="1" applyBorder="1" applyAlignment="1">
      <alignment vertical="center" wrapText="1"/>
    </xf>
    <xf numFmtId="0" fontId="5" fillId="8" borderId="37" xfId="12" applyFont="1" applyFill="1" applyBorder="1" applyAlignment="1">
      <alignment horizontal="center" vertical="center" wrapText="1"/>
    </xf>
    <xf numFmtId="0" fontId="25" fillId="0" borderId="15" xfId="12" applyFont="1" applyBorder="1" applyAlignment="1">
      <alignment vertical="center" wrapText="1"/>
    </xf>
    <xf numFmtId="0" fontId="25" fillId="0" borderId="15" xfId="13" applyFont="1" applyBorder="1" applyAlignment="1">
      <alignment vertical="center" wrapText="1"/>
    </xf>
    <xf numFmtId="0" fontId="25" fillId="2" borderId="15" xfId="12" applyFont="1" applyFill="1" applyBorder="1" applyAlignment="1">
      <alignment vertical="center" wrapText="1"/>
    </xf>
    <xf numFmtId="0" fontId="6" fillId="0" borderId="15" xfId="12" applyFont="1" applyBorder="1" applyAlignment="1">
      <alignment vertical="center" wrapText="1"/>
    </xf>
    <xf numFmtId="0" fontId="15" fillId="0" borderId="15" xfId="12" applyFont="1" applyBorder="1" applyAlignment="1">
      <alignment vertical="center" wrapText="1"/>
    </xf>
    <xf numFmtId="0" fontId="25" fillId="0" borderId="28" xfId="12" applyFont="1" applyBorder="1" applyAlignment="1">
      <alignment vertical="center" wrapText="1"/>
    </xf>
  </cellXfs>
  <cellStyles count="31">
    <cellStyle name="Měna" xfId="30" builtinId="4"/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 2" xfId="19" xr:uid="{C222298F-0735-41E4-81ED-6A253B263D58}"/>
    <cellStyle name="Normální 2 2 2" xfId="21" xr:uid="{E8D50367-6628-41AB-B1CF-CE4E8F44EA63}"/>
    <cellStyle name="Normální 2 3" xfId="18" xr:uid="{B5EBC520-F1CD-45D1-9E6E-68FD57ECBA08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6" xr:uid="{80D18284-6887-4660-B41A-E0499D207F07}"/>
    <cellStyle name="normální 30" xfId="12" xr:uid="{00000000-0005-0000-0000-00000E000000}"/>
    <cellStyle name="normální 30 2" xfId="15" xr:uid="{4D98A230-E767-4B35-89A5-BBD68426A343}"/>
    <cellStyle name="normální 30 2 2 2" xfId="28" xr:uid="{C1F6A308-8458-4822-9A67-3FC96B53A505}"/>
    <cellStyle name="normální 30 3 2" xfId="26" xr:uid="{DB2232FA-E3DD-4BD5-A3F1-705F799B99DA}"/>
    <cellStyle name="Normální 4" xfId="20" xr:uid="{AC0E4BFA-3984-40B6-914B-5A8EC44B862E}"/>
    <cellStyle name="Normální 5" xfId="22" xr:uid="{6C29E85A-AE00-4C49-ADED-065F2A082EFB}"/>
    <cellStyle name="Normální 6" xfId="23" xr:uid="{2CFB0231-605C-4893-B897-A134C6C634B8}"/>
    <cellStyle name="Normální 7" xfId="24" xr:uid="{0E22361C-0A32-4C8E-BC34-563A21D7AFA5}"/>
    <cellStyle name="Normální 8" xfId="29" xr:uid="{93FD371D-1BCB-48B1-AFD2-BD9B4CEFD748}"/>
    <cellStyle name="Normální 9" xfId="25" xr:uid="{BEE6ADB6-5DF3-457E-844C-E272F5A7B9BA}"/>
    <cellStyle name="Normální 9 2" xfId="27" xr:uid="{7D710B95-CB6E-4F88-97B7-4C8E256E7793}"/>
    <cellStyle name="TableStyleLight1" xfId="17" xr:uid="{D64FF384-248B-4D7E-B1A8-09043FB72444}"/>
  </cellStyles>
  <dxfs count="0"/>
  <tableStyles count="0" defaultTableStyle="TableStyleMedium2" defaultPivotStyle="PivotStyleLight16"/>
  <colors>
    <mruColors>
      <color rgb="FFFF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A469-DAE7-40ED-A4DC-1AEB3AC978CE}">
  <dimension ref="A1:C48"/>
  <sheetViews>
    <sheetView tabSelected="1" workbookViewId="0">
      <selection activeCell="C7" sqref="C7"/>
    </sheetView>
  </sheetViews>
  <sheetFormatPr defaultRowHeight="14.5" x14ac:dyDescent="0.35"/>
  <cols>
    <col min="1" max="1" width="29" customWidth="1"/>
    <col min="2" max="3" width="31.7265625" customWidth="1"/>
  </cols>
  <sheetData>
    <row r="1" spans="1:3" ht="15.5" x14ac:dyDescent="0.35">
      <c r="A1" s="68" t="s">
        <v>27</v>
      </c>
      <c r="B1" s="68"/>
      <c r="C1" s="68"/>
    </row>
    <row r="2" spans="1:3" x14ac:dyDescent="0.35">
      <c r="A2" s="69" t="s">
        <v>29</v>
      </c>
      <c r="B2" s="69"/>
      <c r="C2" s="69"/>
    </row>
    <row r="3" spans="1:3" ht="15" thickBot="1" x14ac:dyDescent="0.4">
      <c r="A3" s="5"/>
      <c r="B3" s="5"/>
      <c r="C3" s="5"/>
    </row>
    <row r="4" spans="1:3" ht="15" thickBot="1" x14ac:dyDescent="0.4">
      <c r="A4" s="6"/>
      <c r="B4" s="71" t="s">
        <v>70</v>
      </c>
      <c r="C4" s="72"/>
    </row>
    <row r="5" spans="1:3" ht="15" customHeight="1" thickBot="1" x14ac:dyDescent="0.4">
      <c r="A5" s="7" t="s">
        <v>30</v>
      </c>
      <c r="B5" s="73" t="s">
        <v>18</v>
      </c>
      <c r="C5" s="74"/>
    </row>
    <row r="6" spans="1:3" x14ac:dyDescent="0.35">
      <c r="A6" s="8" t="s">
        <v>0</v>
      </c>
      <c r="B6" s="9" t="s">
        <v>15</v>
      </c>
      <c r="C6" s="10" t="s">
        <v>16</v>
      </c>
    </row>
    <row r="7" spans="1:3" x14ac:dyDescent="0.35">
      <c r="A7" s="11" t="s">
        <v>31</v>
      </c>
      <c r="B7" s="12"/>
      <c r="C7" s="13"/>
    </row>
    <row r="8" spans="1:3" x14ac:dyDescent="0.35">
      <c r="A8" s="14" t="s">
        <v>32</v>
      </c>
      <c r="B8" s="15" t="s">
        <v>61</v>
      </c>
      <c r="C8" s="16"/>
    </row>
    <row r="9" spans="1:3" x14ac:dyDescent="0.35">
      <c r="A9" s="14" t="s">
        <v>33</v>
      </c>
      <c r="B9" s="17" t="s">
        <v>34</v>
      </c>
      <c r="C9" s="16"/>
    </row>
    <row r="10" spans="1:3" x14ac:dyDescent="0.35">
      <c r="A10" s="14" t="s">
        <v>35</v>
      </c>
      <c r="B10" s="17" t="s">
        <v>20</v>
      </c>
      <c r="C10" s="16"/>
    </row>
    <row r="11" spans="1:3" x14ac:dyDescent="0.35">
      <c r="A11" s="14" t="s">
        <v>36</v>
      </c>
      <c r="B11" s="17" t="s">
        <v>23</v>
      </c>
      <c r="C11" s="16"/>
    </row>
    <row r="12" spans="1:3" x14ac:dyDescent="0.35">
      <c r="A12" s="14" t="s">
        <v>37</v>
      </c>
      <c r="B12" s="17" t="s">
        <v>9</v>
      </c>
      <c r="C12" s="16"/>
    </row>
    <row r="13" spans="1:3" x14ac:dyDescent="0.35">
      <c r="A13" s="11" t="s">
        <v>1</v>
      </c>
      <c r="B13" s="18"/>
      <c r="C13" s="19"/>
    </row>
    <row r="14" spans="1:3" ht="39" x14ac:dyDescent="0.35">
      <c r="A14" s="14" t="s">
        <v>38</v>
      </c>
      <c r="B14" s="17" t="s">
        <v>64</v>
      </c>
      <c r="C14" s="16"/>
    </row>
    <row r="15" spans="1:3" x14ac:dyDescent="0.35">
      <c r="A15" s="11" t="s">
        <v>39</v>
      </c>
      <c r="B15" s="18"/>
      <c r="C15" s="19"/>
    </row>
    <row r="16" spans="1:3" x14ac:dyDescent="0.35">
      <c r="A16" s="14" t="s">
        <v>40</v>
      </c>
      <c r="B16" s="17" t="s">
        <v>41</v>
      </c>
      <c r="C16" s="16"/>
    </row>
    <row r="17" spans="1:3" x14ac:dyDescent="0.35">
      <c r="A17" s="11" t="s">
        <v>2</v>
      </c>
      <c r="B17" s="20"/>
      <c r="C17" s="21"/>
    </row>
    <row r="18" spans="1:3" x14ac:dyDescent="0.35">
      <c r="A18" s="22" t="s">
        <v>42</v>
      </c>
      <c r="B18" s="23" t="s">
        <v>62</v>
      </c>
      <c r="C18" s="24"/>
    </row>
    <row r="19" spans="1:3" x14ac:dyDescent="0.35">
      <c r="A19" s="22" t="s">
        <v>43</v>
      </c>
      <c r="B19" s="17" t="s">
        <v>65</v>
      </c>
      <c r="C19" s="16"/>
    </row>
    <row r="20" spans="1:3" x14ac:dyDescent="0.35">
      <c r="A20" s="11" t="s">
        <v>12</v>
      </c>
      <c r="B20" s="18"/>
      <c r="C20" s="19"/>
    </row>
    <row r="21" spans="1:3" x14ac:dyDescent="0.35">
      <c r="A21" s="14" t="s">
        <v>11</v>
      </c>
      <c r="B21" s="17" t="s">
        <v>9</v>
      </c>
      <c r="C21" s="25"/>
    </row>
    <row r="22" spans="1:3" x14ac:dyDescent="0.35">
      <c r="A22" s="11" t="s">
        <v>3</v>
      </c>
      <c r="B22" s="20"/>
      <c r="C22" s="21"/>
    </row>
    <row r="23" spans="1:3" x14ac:dyDescent="0.35">
      <c r="A23" s="14" t="s">
        <v>35</v>
      </c>
      <c r="B23" s="17" t="s">
        <v>4</v>
      </c>
      <c r="C23" s="16"/>
    </row>
    <row r="24" spans="1:3" x14ac:dyDescent="0.35">
      <c r="A24" s="11" t="s">
        <v>5</v>
      </c>
      <c r="B24" s="20"/>
      <c r="C24" s="21"/>
    </row>
    <row r="25" spans="1:3" x14ac:dyDescent="0.35">
      <c r="A25" s="14" t="s">
        <v>35</v>
      </c>
      <c r="B25" s="17" t="s">
        <v>4</v>
      </c>
      <c r="C25" s="16"/>
    </row>
    <row r="26" spans="1:3" x14ac:dyDescent="0.35">
      <c r="A26" s="11" t="s">
        <v>44</v>
      </c>
      <c r="B26" s="20"/>
      <c r="C26" s="21"/>
    </row>
    <row r="27" spans="1:3" x14ac:dyDescent="0.35">
      <c r="A27" s="14" t="s">
        <v>45</v>
      </c>
      <c r="B27" s="17" t="s">
        <v>4</v>
      </c>
      <c r="C27" s="16"/>
    </row>
    <row r="28" spans="1:3" x14ac:dyDescent="0.35">
      <c r="A28" s="14" t="s">
        <v>46</v>
      </c>
      <c r="B28" s="3" t="s">
        <v>67</v>
      </c>
      <c r="C28" s="24"/>
    </row>
    <row r="29" spans="1:3" x14ac:dyDescent="0.35">
      <c r="A29" s="14" t="s">
        <v>47</v>
      </c>
      <c r="B29" s="23" t="s">
        <v>66</v>
      </c>
      <c r="C29" s="24"/>
    </row>
    <row r="30" spans="1:3" x14ac:dyDescent="0.35">
      <c r="A30" s="14" t="s">
        <v>48</v>
      </c>
      <c r="B30" s="23" t="s">
        <v>6</v>
      </c>
      <c r="C30" s="24"/>
    </row>
    <row r="31" spans="1:3" x14ac:dyDescent="0.35">
      <c r="A31" s="11" t="s">
        <v>49</v>
      </c>
      <c r="B31" s="20"/>
      <c r="C31" s="21"/>
    </row>
    <row r="32" spans="1:3" x14ac:dyDescent="0.35">
      <c r="A32" s="14" t="s">
        <v>50</v>
      </c>
      <c r="B32" s="17" t="s">
        <v>9</v>
      </c>
      <c r="C32" s="16"/>
    </row>
    <row r="33" spans="1:3" x14ac:dyDescent="0.35">
      <c r="A33" s="11" t="s">
        <v>51</v>
      </c>
      <c r="B33" s="26"/>
      <c r="C33" s="27"/>
    </row>
    <row r="34" spans="1:3" x14ac:dyDescent="0.35">
      <c r="A34" s="28" t="s">
        <v>52</v>
      </c>
      <c r="B34" s="23" t="s">
        <v>63</v>
      </c>
      <c r="C34" s="24"/>
    </row>
    <row r="35" spans="1:3" x14ac:dyDescent="0.35">
      <c r="A35" s="14" t="s">
        <v>53</v>
      </c>
      <c r="B35" s="23" t="s">
        <v>54</v>
      </c>
      <c r="C35" s="24"/>
    </row>
    <row r="36" spans="1:3" x14ac:dyDescent="0.35">
      <c r="A36" s="14" t="s">
        <v>55</v>
      </c>
      <c r="B36" s="23" t="s">
        <v>9</v>
      </c>
      <c r="C36" s="24"/>
    </row>
    <row r="37" spans="1:3" x14ac:dyDescent="0.35">
      <c r="A37" s="11" t="s">
        <v>56</v>
      </c>
      <c r="B37" s="26"/>
      <c r="C37" s="27"/>
    </row>
    <row r="38" spans="1:3" x14ac:dyDescent="0.35">
      <c r="A38" s="14" t="s">
        <v>57</v>
      </c>
      <c r="B38" s="23" t="s">
        <v>68</v>
      </c>
      <c r="C38" s="24"/>
    </row>
    <row r="39" spans="1:3" x14ac:dyDescent="0.35">
      <c r="A39" s="14" t="s">
        <v>58</v>
      </c>
      <c r="B39" s="23" t="s">
        <v>9</v>
      </c>
      <c r="C39" s="24"/>
    </row>
    <row r="40" spans="1:3" x14ac:dyDescent="0.35">
      <c r="A40" s="29" t="s">
        <v>59</v>
      </c>
      <c r="B40" s="23" t="s">
        <v>9</v>
      </c>
      <c r="C40" s="24"/>
    </row>
    <row r="41" spans="1:3" x14ac:dyDescent="0.35">
      <c r="A41" s="14" t="s">
        <v>60</v>
      </c>
      <c r="B41" s="39" t="s">
        <v>69</v>
      </c>
      <c r="C41" s="24"/>
    </row>
    <row r="42" spans="1:3" ht="91" x14ac:dyDescent="0.35">
      <c r="A42" s="30" t="s">
        <v>7</v>
      </c>
      <c r="B42" s="4" t="s">
        <v>28</v>
      </c>
      <c r="C42" s="31"/>
    </row>
    <row r="43" spans="1:3" x14ac:dyDescent="0.35">
      <c r="A43" s="30" t="s">
        <v>13</v>
      </c>
      <c r="B43" s="32" t="s">
        <v>9</v>
      </c>
      <c r="C43" s="33"/>
    </row>
    <row r="44" spans="1:3" x14ac:dyDescent="0.35">
      <c r="A44" s="30" t="s">
        <v>14</v>
      </c>
      <c r="B44" s="32" t="s">
        <v>9</v>
      </c>
      <c r="C44" s="33"/>
    </row>
    <row r="45" spans="1:3" ht="15" thickBot="1" x14ac:dyDescent="0.4">
      <c r="A45" s="34" t="s">
        <v>8</v>
      </c>
      <c r="B45" s="35" t="s">
        <v>10</v>
      </c>
      <c r="C45" s="36"/>
    </row>
    <row r="46" spans="1:3" x14ac:dyDescent="0.35">
      <c r="A46" s="37"/>
      <c r="B46" s="37"/>
      <c r="C46" s="38"/>
    </row>
    <row r="47" spans="1:3" ht="57" customHeight="1" x14ac:dyDescent="0.35">
      <c r="A47" s="70" t="s">
        <v>25</v>
      </c>
      <c r="B47" s="70"/>
      <c r="C47" s="70"/>
    </row>
    <row r="48" spans="1:3" ht="66" customHeight="1" x14ac:dyDescent="0.35">
      <c r="A48" s="67" t="s">
        <v>26</v>
      </c>
      <c r="B48" s="67"/>
      <c r="C48" s="67"/>
    </row>
  </sheetData>
  <mergeCells count="6">
    <mergeCell ref="A48:C48"/>
    <mergeCell ref="A1:C1"/>
    <mergeCell ref="A2:C2"/>
    <mergeCell ref="A47:C47"/>
    <mergeCell ref="B4:C4"/>
    <mergeCell ref="B5:C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AA3-E1FD-4AC3-8D56-93F20CC4EEE5}">
  <sheetPr>
    <pageSetUpPr fitToPage="1"/>
  </sheetPr>
  <dimension ref="A1:C28"/>
  <sheetViews>
    <sheetView showGridLines="0" topLeftCell="A7" zoomScaleNormal="100" workbookViewId="0">
      <selection activeCell="B21" sqref="B21"/>
    </sheetView>
  </sheetViews>
  <sheetFormatPr defaultColWidth="9.1796875" defaultRowHeight="18.75" customHeight="1" x14ac:dyDescent="0.35"/>
  <cols>
    <col min="1" max="1" width="30.54296875" style="2" customWidth="1"/>
    <col min="2" max="5" width="23.7265625" style="2" customWidth="1"/>
    <col min="6" max="16384" width="9.1796875" style="2"/>
  </cols>
  <sheetData>
    <row r="1" spans="1:3" ht="18.75" customHeight="1" x14ac:dyDescent="0.45">
      <c r="A1" s="75" t="s">
        <v>71</v>
      </c>
      <c r="B1" s="75"/>
      <c r="C1" s="75"/>
    </row>
    <row r="2" spans="1:3" ht="18.75" customHeight="1" x14ac:dyDescent="0.35">
      <c r="A2" s="76" t="s">
        <v>72</v>
      </c>
      <c r="B2" s="76"/>
      <c r="C2" s="76"/>
    </row>
    <row r="3" spans="1:3" ht="6" customHeight="1" thickBot="1" x14ac:dyDescent="0.4"/>
    <row r="4" spans="1:3" s="1" customFormat="1" ht="35.15" customHeight="1" thickBot="1" x14ac:dyDescent="0.4">
      <c r="B4" s="77" t="s">
        <v>85</v>
      </c>
      <c r="C4" s="78"/>
    </row>
    <row r="5" spans="1:3" s="1" customFormat="1" ht="45.75" customHeight="1" thickBot="1" x14ac:dyDescent="0.4">
      <c r="A5" s="40" t="s">
        <v>17</v>
      </c>
      <c r="B5" s="79" t="s">
        <v>18</v>
      </c>
      <c r="C5" s="80"/>
    </row>
    <row r="6" spans="1:3" s="1" customFormat="1" ht="35.15" customHeight="1" x14ac:dyDescent="0.35">
      <c r="A6" s="41" t="s">
        <v>0</v>
      </c>
      <c r="B6" s="42" t="s">
        <v>15</v>
      </c>
      <c r="C6" s="43" t="s">
        <v>16</v>
      </c>
    </row>
    <row r="7" spans="1:3" ht="18" customHeight="1" x14ac:dyDescent="0.35">
      <c r="A7" s="44" t="s">
        <v>19</v>
      </c>
      <c r="B7" s="45" t="s">
        <v>86</v>
      </c>
      <c r="C7" s="46"/>
    </row>
    <row r="8" spans="1:3" ht="18" customHeight="1" x14ac:dyDescent="0.35">
      <c r="A8" s="47" t="s">
        <v>73</v>
      </c>
      <c r="B8" s="48" t="s">
        <v>6</v>
      </c>
      <c r="C8" s="49"/>
    </row>
    <row r="9" spans="1:3" ht="34.5" customHeight="1" x14ac:dyDescent="0.35">
      <c r="A9" s="44" t="s">
        <v>74</v>
      </c>
      <c r="B9" s="45" t="s">
        <v>65</v>
      </c>
      <c r="C9" s="46"/>
    </row>
    <row r="10" spans="1:3" ht="18" customHeight="1" x14ac:dyDescent="0.35">
      <c r="A10" s="44" t="s">
        <v>21</v>
      </c>
      <c r="B10" s="45" t="s">
        <v>87</v>
      </c>
      <c r="C10" s="46"/>
    </row>
    <row r="11" spans="1:3" ht="30" customHeight="1" x14ac:dyDescent="0.35">
      <c r="A11" s="44" t="s">
        <v>75</v>
      </c>
      <c r="B11" s="45" t="s">
        <v>88</v>
      </c>
      <c r="C11" s="46"/>
    </row>
    <row r="12" spans="1:3" ht="29.25" customHeight="1" x14ac:dyDescent="0.35">
      <c r="A12" s="44" t="s">
        <v>95</v>
      </c>
      <c r="B12" s="48" t="s">
        <v>124</v>
      </c>
      <c r="C12" s="49"/>
    </row>
    <row r="13" spans="1:3" ht="22.5" customHeight="1" x14ac:dyDescent="0.35">
      <c r="A13" s="50" t="s">
        <v>76</v>
      </c>
      <c r="B13" s="45" t="s">
        <v>89</v>
      </c>
      <c r="C13" s="46"/>
    </row>
    <row r="14" spans="1:3" ht="18.75" customHeight="1" x14ac:dyDescent="0.35">
      <c r="A14" s="50" t="s">
        <v>77</v>
      </c>
      <c r="B14" s="45" t="s">
        <v>90</v>
      </c>
      <c r="C14" s="46"/>
    </row>
    <row r="15" spans="1:3" ht="18.75" customHeight="1" x14ac:dyDescent="0.35">
      <c r="A15" s="51" t="s">
        <v>78</v>
      </c>
      <c r="B15" s="45" t="s">
        <v>79</v>
      </c>
      <c r="C15" s="46"/>
    </row>
    <row r="16" spans="1:3" ht="18.75" customHeight="1" x14ac:dyDescent="0.35">
      <c r="A16" s="51" t="s">
        <v>80</v>
      </c>
      <c r="B16" s="45" t="s">
        <v>81</v>
      </c>
      <c r="C16" s="46"/>
    </row>
    <row r="17" spans="1:3" ht="18.75" customHeight="1" x14ac:dyDescent="0.35">
      <c r="A17" s="51" t="s">
        <v>82</v>
      </c>
      <c r="B17" s="45" t="s">
        <v>91</v>
      </c>
      <c r="C17" s="46"/>
    </row>
    <row r="18" spans="1:3" ht="18.75" customHeight="1" x14ac:dyDescent="0.35">
      <c r="A18" s="51" t="s">
        <v>83</v>
      </c>
      <c r="B18" s="45" t="s">
        <v>6</v>
      </c>
      <c r="C18" s="46"/>
    </row>
    <row r="19" spans="1:3" ht="18.75" customHeight="1" x14ac:dyDescent="0.35">
      <c r="A19" s="51" t="s">
        <v>84</v>
      </c>
      <c r="B19" s="45" t="s">
        <v>92</v>
      </c>
      <c r="C19" s="46"/>
    </row>
    <row r="20" spans="1:3" ht="38.25" customHeight="1" x14ac:dyDescent="0.35">
      <c r="A20" s="51" t="s">
        <v>56</v>
      </c>
      <c r="B20" s="45" t="s">
        <v>94</v>
      </c>
      <c r="C20" s="46"/>
    </row>
    <row r="21" spans="1:3" ht="78" x14ac:dyDescent="0.35">
      <c r="A21" s="51" t="s">
        <v>93</v>
      </c>
      <c r="B21" s="45" t="s">
        <v>125</v>
      </c>
      <c r="C21" s="46"/>
    </row>
    <row r="22" spans="1:3" ht="39.5" customHeight="1" x14ac:dyDescent="0.35">
      <c r="A22" s="44" t="s">
        <v>7</v>
      </c>
      <c r="B22" s="45" t="s">
        <v>123</v>
      </c>
      <c r="C22" s="52"/>
    </row>
    <row r="23" spans="1:3" ht="18" customHeight="1" x14ac:dyDescent="0.35">
      <c r="A23" s="50" t="s">
        <v>13</v>
      </c>
      <c r="B23" s="53">
        <v>20100</v>
      </c>
      <c r="C23" s="54"/>
    </row>
    <row r="24" spans="1:3" ht="18" customHeight="1" x14ac:dyDescent="0.35">
      <c r="A24" s="50" t="s">
        <v>14</v>
      </c>
      <c r="B24" s="53">
        <f>ROUND(B23/1.21,0)</f>
        <v>16612</v>
      </c>
      <c r="C24" s="54"/>
    </row>
    <row r="25" spans="1:3" ht="18.75" customHeight="1" thickBot="1" x14ac:dyDescent="0.4">
      <c r="A25" s="55" t="s">
        <v>8</v>
      </c>
      <c r="B25" s="56" t="s">
        <v>24</v>
      </c>
      <c r="C25" s="57"/>
    </row>
    <row r="27" spans="1:3" ht="70" customHeight="1" x14ac:dyDescent="0.35">
      <c r="A27" s="70" t="s">
        <v>25</v>
      </c>
      <c r="B27" s="70"/>
      <c r="C27" s="70"/>
    </row>
    <row r="28" spans="1:3" ht="70" customHeight="1" x14ac:dyDescent="0.35">
      <c r="A28" s="67" t="s">
        <v>26</v>
      </c>
      <c r="B28" s="67"/>
      <c r="C28" s="67"/>
    </row>
  </sheetData>
  <mergeCells count="6">
    <mergeCell ref="A27:C27"/>
    <mergeCell ref="A28:C28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06C9-6969-4868-B0D6-67B1CF18CBD9}">
  <dimension ref="A1:C26"/>
  <sheetViews>
    <sheetView topLeftCell="A13" workbookViewId="0">
      <selection activeCell="A26" sqref="A26:C26"/>
    </sheetView>
  </sheetViews>
  <sheetFormatPr defaultRowHeight="14.5" x14ac:dyDescent="0.35"/>
  <cols>
    <col min="1" max="3" width="26.1796875" customWidth="1"/>
  </cols>
  <sheetData>
    <row r="1" spans="1:3" ht="35.5" customHeight="1" thickBot="1" x14ac:dyDescent="0.4">
      <c r="A1" s="1"/>
      <c r="B1" s="77" t="s">
        <v>120</v>
      </c>
      <c r="C1" s="78"/>
    </row>
    <row r="2" spans="1:3" ht="15" thickBot="1" x14ac:dyDescent="0.4">
      <c r="A2" s="81" t="s">
        <v>17</v>
      </c>
      <c r="B2" s="82" t="s">
        <v>18</v>
      </c>
      <c r="C2" s="83"/>
    </row>
    <row r="3" spans="1:3" x14ac:dyDescent="0.35">
      <c r="A3" s="86" t="s">
        <v>0</v>
      </c>
      <c r="B3" s="58" t="s">
        <v>15</v>
      </c>
      <c r="C3" s="87" t="s">
        <v>16</v>
      </c>
    </row>
    <row r="4" spans="1:3" x14ac:dyDescent="0.35">
      <c r="A4" s="88" t="s">
        <v>19</v>
      </c>
      <c r="B4" s="59" t="s">
        <v>96</v>
      </c>
      <c r="C4" s="46"/>
    </row>
    <row r="5" spans="1:3" x14ac:dyDescent="0.35">
      <c r="A5" s="89" t="s">
        <v>73</v>
      </c>
      <c r="B5" s="59" t="s">
        <v>97</v>
      </c>
      <c r="C5" s="46"/>
    </row>
    <row r="6" spans="1:3" x14ac:dyDescent="0.35">
      <c r="A6" s="88" t="s">
        <v>98</v>
      </c>
      <c r="B6" s="59" t="s">
        <v>99</v>
      </c>
      <c r="C6" s="46"/>
    </row>
    <row r="7" spans="1:3" x14ac:dyDescent="0.35">
      <c r="A7" s="88" t="s">
        <v>100</v>
      </c>
      <c r="B7" s="59" t="s">
        <v>20</v>
      </c>
      <c r="C7" s="46"/>
    </row>
    <row r="8" spans="1:3" ht="26" x14ac:dyDescent="0.35">
      <c r="A8" s="88" t="s">
        <v>121</v>
      </c>
      <c r="B8" s="59" t="s">
        <v>122</v>
      </c>
      <c r="C8" s="46"/>
    </row>
    <row r="9" spans="1:3" x14ac:dyDescent="0.35">
      <c r="A9" s="88" t="s">
        <v>101</v>
      </c>
      <c r="B9" s="60" t="s">
        <v>102</v>
      </c>
      <c r="C9" s="46"/>
    </row>
    <row r="10" spans="1:3" x14ac:dyDescent="0.35">
      <c r="A10" s="88" t="s">
        <v>21</v>
      </c>
      <c r="B10" s="59" t="s">
        <v>103</v>
      </c>
      <c r="C10" s="46"/>
    </row>
    <row r="11" spans="1:3" ht="26" x14ac:dyDescent="0.35">
      <c r="A11" s="88" t="s">
        <v>104</v>
      </c>
      <c r="B11" s="59" t="s">
        <v>105</v>
      </c>
      <c r="C11" s="46"/>
    </row>
    <row r="12" spans="1:3" x14ac:dyDescent="0.35">
      <c r="A12" s="88" t="s">
        <v>22</v>
      </c>
      <c r="B12" s="59" t="s">
        <v>23</v>
      </c>
      <c r="C12" s="46"/>
    </row>
    <row r="13" spans="1:3" x14ac:dyDescent="0.35">
      <c r="A13" s="90" t="s">
        <v>106</v>
      </c>
      <c r="B13" s="61"/>
      <c r="C13" s="62"/>
    </row>
    <row r="14" spans="1:3" x14ac:dyDescent="0.35">
      <c r="A14" s="91" t="s">
        <v>107</v>
      </c>
      <c r="B14" s="59" t="s">
        <v>108</v>
      </c>
      <c r="C14" s="49"/>
    </row>
    <row r="15" spans="1:3" x14ac:dyDescent="0.35">
      <c r="A15" s="91" t="s">
        <v>109</v>
      </c>
      <c r="B15" s="59" t="s">
        <v>6</v>
      </c>
      <c r="C15" s="46"/>
    </row>
    <row r="16" spans="1:3" x14ac:dyDescent="0.35">
      <c r="A16" s="91" t="s">
        <v>110</v>
      </c>
      <c r="B16" s="59" t="s">
        <v>111</v>
      </c>
      <c r="C16" s="46"/>
    </row>
    <row r="17" spans="1:3" x14ac:dyDescent="0.35">
      <c r="A17" s="91" t="s">
        <v>112</v>
      </c>
      <c r="B17" s="63" t="s">
        <v>9</v>
      </c>
      <c r="C17" s="49"/>
    </row>
    <row r="18" spans="1:3" x14ac:dyDescent="0.35">
      <c r="A18" s="91" t="s">
        <v>113</v>
      </c>
      <c r="B18" s="59" t="s">
        <v>9</v>
      </c>
      <c r="C18" s="46"/>
    </row>
    <row r="19" spans="1:3" ht="26" x14ac:dyDescent="0.35">
      <c r="A19" s="91" t="s">
        <v>114</v>
      </c>
      <c r="B19" s="59" t="s">
        <v>115</v>
      </c>
      <c r="C19" s="46"/>
    </row>
    <row r="20" spans="1:3" ht="26" x14ac:dyDescent="0.35">
      <c r="A20" s="88" t="s">
        <v>116</v>
      </c>
      <c r="B20" s="64" t="s">
        <v>117</v>
      </c>
      <c r="C20" s="46"/>
    </row>
    <row r="21" spans="1:3" ht="26" x14ac:dyDescent="0.35">
      <c r="A21" s="92" t="s">
        <v>118</v>
      </c>
      <c r="B21" s="84">
        <v>5500</v>
      </c>
      <c r="C21" s="46"/>
    </row>
    <row r="22" spans="1:3" ht="26" x14ac:dyDescent="0.35">
      <c r="A22" s="92" t="s">
        <v>119</v>
      </c>
      <c r="B22" s="85">
        <f>B21/1.21</f>
        <v>4545.454545454546</v>
      </c>
      <c r="C22" s="46"/>
    </row>
    <row r="23" spans="1:3" ht="15" thickBot="1" x14ac:dyDescent="0.4">
      <c r="A23" s="93" t="s">
        <v>8</v>
      </c>
      <c r="B23" s="65" t="s">
        <v>24</v>
      </c>
      <c r="C23" s="66"/>
    </row>
    <row r="25" spans="1:3" ht="70" customHeight="1" x14ac:dyDescent="0.35">
      <c r="A25" s="70" t="s">
        <v>25</v>
      </c>
      <c r="B25" s="70"/>
      <c r="C25" s="70"/>
    </row>
    <row r="26" spans="1:3" ht="70" customHeight="1" x14ac:dyDescent="0.35">
      <c r="A26" s="67" t="s">
        <v>26</v>
      </c>
      <c r="B26" s="67"/>
      <c r="C26" s="67"/>
    </row>
  </sheetData>
  <mergeCells count="4">
    <mergeCell ref="B1:C1"/>
    <mergeCell ref="B2:C2"/>
    <mergeCell ref="A25:C25"/>
    <mergeCell ref="A26:C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Notebooky</vt:lpstr>
      <vt:lpstr>Tablety</vt:lpstr>
      <vt:lpstr>Monitory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Jindřich Cinka</cp:lastModifiedBy>
  <cp:revision/>
  <cp:lastPrinted>2019-06-24T08:36:56Z</cp:lastPrinted>
  <dcterms:created xsi:type="dcterms:W3CDTF">2018-06-20T11:31:15Z</dcterms:created>
  <dcterms:modified xsi:type="dcterms:W3CDTF">2021-11-04T12:42:06Z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