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38. výzva (SŠTE)\01a_vysvětlení_ZD\Vysvětlení_ZD 2\"/>
    </mc:Choice>
  </mc:AlternateContent>
  <xr:revisionPtr revIDLastSave="0" documentId="13_ncr:1_{831859AE-B0E9-4ECA-99CC-C29A272CD2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otebook" sheetId="13" r:id="rId1"/>
    <sheet name="Dataprojekto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3" l="1"/>
</calcChain>
</file>

<file path=xl/sharedStrings.xml><?xml version="1.0" encoding="utf-8"?>
<sst xmlns="http://schemas.openxmlformats.org/spreadsheetml/2006/main" count="102" uniqueCount="87">
  <si>
    <t>Technický parametr</t>
  </si>
  <si>
    <t>Záruka min.</t>
  </si>
  <si>
    <t>Požadovaný parametr</t>
  </si>
  <si>
    <t>Nabízený parametr *</t>
  </si>
  <si>
    <t xml:space="preserve">Název a výrobce zboží </t>
  </si>
  <si>
    <t>[doplní dodavatel]</t>
  </si>
  <si>
    <t>24 měsíců</t>
  </si>
  <si>
    <t>Další funkce min.</t>
  </si>
  <si>
    <t>Vysoký kontrast min.</t>
  </si>
  <si>
    <t>Jas min.</t>
  </si>
  <si>
    <t>Technologie</t>
  </si>
  <si>
    <t>Rozlišení</t>
  </si>
  <si>
    <t>Dataprojektor</t>
  </si>
  <si>
    <t>VZOROVÁ TECHNICKÁ SPECIFIKACE</t>
  </si>
  <si>
    <t>Umístění</t>
  </si>
  <si>
    <t>Maximální cena bez DPH</t>
  </si>
  <si>
    <t>min 14 000:1</t>
  </si>
  <si>
    <t>min 3500 ANSI/lm</t>
  </si>
  <si>
    <t xml:space="preserve"> nativní rozlišení WXGA 1280 x 800</t>
  </si>
  <si>
    <t>Název a výrobce zboží</t>
  </si>
  <si>
    <t>Display</t>
  </si>
  <si>
    <t>- Úhlopříčka</t>
  </si>
  <si>
    <t>15,6"</t>
  </si>
  <si>
    <t>- Rozlišení</t>
  </si>
  <si>
    <t>FullHD 1920x1080</t>
  </si>
  <si>
    <t>- Typ</t>
  </si>
  <si>
    <t>IPS</t>
  </si>
  <si>
    <t>- Displej</t>
  </si>
  <si>
    <t>matný/antireflexní</t>
  </si>
  <si>
    <t>- Provedení</t>
  </si>
  <si>
    <t>x</t>
  </si>
  <si>
    <t>Procesor</t>
  </si>
  <si>
    <t>- Minimální výkon dle PassMark - CPU Mark
 (dle cpubenchmark.net)</t>
  </si>
  <si>
    <t>8000 bodů</t>
  </si>
  <si>
    <t xml:space="preserve"> - další parametry</t>
  </si>
  <si>
    <t>Paměť RAM (min. velikost)</t>
  </si>
  <si>
    <t>- Min. velikost</t>
  </si>
  <si>
    <t>8 GB DDR4</t>
  </si>
  <si>
    <t>Pevný disk</t>
  </si>
  <si>
    <t>- Počet min. / druh</t>
  </si>
  <si>
    <t>1 / SSD</t>
  </si>
  <si>
    <t>- Kapacita dat min.</t>
  </si>
  <si>
    <t>256 GB</t>
  </si>
  <si>
    <t>Optická mechanika</t>
  </si>
  <si>
    <t>DVD-RW</t>
  </si>
  <si>
    <t>ne</t>
  </si>
  <si>
    <t>Grafická karta</t>
  </si>
  <si>
    <t>integrovaná</t>
  </si>
  <si>
    <t>Zvuková karta</t>
  </si>
  <si>
    <t>Síťové adaptéry</t>
  </si>
  <si>
    <t>- Síťová karta - typ</t>
  </si>
  <si>
    <t>- Rychlost min.</t>
  </si>
  <si>
    <t>1 Gbps</t>
  </si>
  <si>
    <t>- Wi-fi</t>
  </si>
  <si>
    <t>ANO</t>
  </si>
  <si>
    <t>- BlueTooth</t>
  </si>
  <si>
    <t>Webkamera</t>
  </si>
  <si>
    <t xml:space="preserve"> - Rozlišení</t>
  </si>
  <si>
    <t>ANO - min 720 px</t>
  </si>
  <si>
    <t>Rozhraní - minimální požadavky</t>
  </si>
  <si>
    <t>- USB</t>
  </si>
  <si>
    <t>min. 2x (3.1/3.2)</t>
  </si>
  <si>
    <t>- Digitální video výstup</t>
  </si>
  <si>
    <t xml:space="preserve">min. HDMI </t>
  </si>
  <si>
    <t>- Další výstupy</t>
  </si>
  <si>
    <t>RJ/45, výstup na sluchátka</t>
  </si>
  <si>
    <t>Ostatní</t>
  </si>
  <si>
    <t>Klávesnice</t>
  </si>
  <si>
    <t>CZ - podsvícená</t>
  </si>
  <si>
    <t>Výdrž baterie min.</t>
  </si>
  <si>
    <t>Váha</t>
  </si>
  <si>
    <t>max. 2kg</t>
  </si>
  <si>
    <t>Další</t>
  </si>
  <si>
    <t>originální brašna se silnějším polstrováním (černá / šedá), bezdrátová myš</t>
  </si>
  <si>
    <t>Operační systém</t>
  </si>
  <si>
    <t>Maximální cena s DPH</t>
  </si>
  <si>
    <t>2 roky NBD on-site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</si>
  <si>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</si>
  <si>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</si>
  <si>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Notebook - 23 ks</t>
  </si>
  <si>
    <t>Dataprojektor - 4 ks</t>
  </si>
  <si>
    <t>LCD</t>
  </si>
  <si>
    <t>interaktivní promítání s podporou ovládání pomocí dvou per, umožňuje ovládání dvěma uživateli současně;
velmi krátká projekční vzdálenost (0,4m)</t>
  </si>
  <si>
    <t>prostřednictvím držáků na pylonový vertikální pojezd, spojený přímo s tabulí (pojezd není součástí nabídky, postaíčí originální držák výrobce)</t>
  </si>
  <si>
    <t>HDMI, VGA vstup i výstup, kompozitní, RJ-45, USB, audio vstup a výstup</t>
  </si>
  <si>
    <t>Rozhraní</t>
  </si>
  <si>
    <t>OEM licence pro Windows 10 Pro x64 CZ; bez instalace nebo s naistalovaným Windows 10 x64 Pro / Windows 10 Pro EDU. NIKOLIV Windows 10 x64 Home přelicencované na vyšší verzi.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</si>
</sst>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7" xfId="12" applyFont="1" applyFill="1" applyBorder="1" applyAlignment="1">
      <alignment vertical="center" wrapText="1"/>
    </xf>
    <xf numFmtId="0" fontId="7" fillId="0" borderId="8" xfId="12" applyFont="1" applyBorder="1" applyAlignment="1">
      <alignment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7" fillId="0" borderId="14" xfId="12" applyFont="1" applyBorder="1" applyAlignment="1">
      <alignment vertical="center" wrapText="1"/>
    </xf>
    <xf numFmtId="0" fontId="10" fillId="4" borderId="17" xfId="12" applyFont="1" applyFill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 wrapText="1"/>
    </xf>
    <xf numFmtId="164" fontId="10" fillId="0" borderId="16" xfId="15" applyNumberFormat="1" applyFont="1" applyFill="1" applyBorder="1" applyAlignment="1">
      <alignment horizontal="center" vertical="center" wrapText="1"/>
    </xf>
    <xf numFmtId="0" fontId="15" fillId="0" borderId="0" xfId="20" applyFont="1"/>
    <xf numFmtId="0" fontId="5" fillId="7" borderId="20" xfId="20" applyFont="1" applyFill="1" applyBorder="1" applyAlignment="1">
      <alignment horizontal="left" vertical="center" wrapText="1"/>
    </xf>
    <xf numFmtId="0" fontId="5" fillId="8" borderId="23" xfId="12" applyFont="1" applyFill="1" applyBorder="1" applyAlignment="1">
      <alignment vertical="center" wrapText="1"/>
    </xf>
    <xf numFmtId="0" fontId="5" fillId="8" borderId="24" xfId="12" applyFont="1" applyFill="1" applyBorder="1" applyAlignment="1">
      <alignment horizontal="center" vertical="center" wrapText="1"/>
    </xf>
    <xf numFmtId="0" fontId="5" fillId="3" borderId="25" xfId="12" applyFont="1" applyFill="1" applyBorder="1" applyAlignment="1">
      <alignment horizontal="center" vertical="center" wrapText="1"/>
    </xf>
    <xf numFmtId="0" fontId="15" fillId="9" borderId="14" xfId="20" applyFont="1" applyFill="1" applyBorder="1" applyAlignment="1">
      <alignment vertical="center" wrapText="1"/>
    </xf>
    <xf numFmtId="0" fontId="17" fillId="9" borderId="15" xfId="20" applyFont="1" applyFill="1" applyBorder="1" applyAlignment="1">
      <alignment horizontal="center" wrapText="1"/>
    </xf>
    <xf numFmtId="0" fontId="17" fillId="9" borderId="26" xfId="20" applyFont="1" applyFill="1" applyBorder="1" applyAlignment="1">
      <alignment horizontal="center" wrapText="1"/>
    </xf>
    <xf numFmtId="0" fontId="17" fillId="0" borderId="14" xfId="20" applyFont="1" applyBorder="1" applyAlignment="1">
      <alignment vertical="center" wrapText="1"/>
    </xf>
    <xf numFmtId="0" fontId="8" fillId="0" borderId="15" xfId="20" applyFont="1" applyBorder="1" applyAlignment="1">
      <alignment horizontal="center" vertical="center" wrapText="1"/>
    </xf>
    <xf numFmtId="0" fontId="17" fillId="10" borderId="26" xfId="20" applyFont="1" applyFill="1" applyBorder="1" applyAlignment="1">
      <alignment horizontal="center" vertical="center" wrapText="1"/>
    </xf>
    <xf numFmtId="0" fontId="17" fillId="0" borderId="15" xfId="20" applyFont="1" applyBorder="1" applyAlignment="1">
      <alignment horizontal="center" vertical="center" wrapText="1"/>
    </xf>
    <xf numFmtId="0" fontId="17" fillId="9" borderId="15" xfId="20" applyFont="1" applyFill="1" applyBorder="1" applyAlignment="1">
      <alignment horizontal="center" vertical="center" wrapText="1"/>
    </xf>
    <xf numFmtId="0" fontId="17" fillId="9" borderId="26" xfId="20" applyFont="1" applyFill="1" applyBorder="1" applyAlignment="1">
      <alignment horizontal="center" vertical="center" wrapText="1"/>
    </xf>
    <xf numFmtId="164" fontId="0" fillId="0" borderId="0" xfId="0" applyNumberFormat="1"/>
    <xf numFmtId="0" fontId="15" fillId="9" borderId="15" xfId="20" applyFont="1" applyFill="1" applyBorder="1" applyAlignment="1">
      <alignment horizontal="center" vertical="center" wrapText="1"/>
    </xf>
    <xf numFmtId="0" fontId="15" fillId="9" borderId="26" xfId="20" applyFont="1" applyFill="1" applyBorder="1" applyAlignment="1">
      <alignment horizontal="center" vertical="center" wrapText="1"/>
    </xf>
    <xf numFmtId="0" fontId="18" fillId="0" borderId="14" xfId="20" applyFont="1" applyBorder="1" applyAlignment="1">
      <alignment vertical="center" wrapText="1"/>
    </xf>
    <xf numFmtId="0" fontId="18" fillId="0" borderId="15" xfId="20" applyFont="1" applyBorder="1" applyAlignment="1">
      <alignment horizontal="center" vertical="center" wrapText="1"/>
    </xf>
    <xf numFmtId="0" fontId="18" fillId="10" borderId="26" xfId="20" applyFont="1" applyFill="1" applyBorder="1" applyAlignment="1">
      <alignment horizontal="center" vertical="center" wrapText="1"/>
    </xf>
    <xf numFmtId="0" fontId="15" fillId="10" borderId="26" xfId="20" applyFont="1" applyFill="1" applyBorder="1" applyAlignment="1">
      <alignment horizontal="center" vertical="center" wrapText="1"/>
    </xf>
    <xf numFmtId="0" fontId="10" fillId="0" borderId="15" xfId="21" applyFont="1" applyBorder="1" applyAlignment="1">
      <alignment horizontal="center" vertical="center" wrapText="1"/>
    </xf>
    <xf numFmtId="0" fontId="18" fillId="10" borderId="27" xfId="20" applyFont="1" applyFill="1" applyBorder="1" applyAlignment="1">
      <alignment horizontal="center" vertical="center" wrapText="1"/>
    </xf>
    <xf numFmtId="0" fontId="16" fillId="9" borderId="15" xfId="20" applyFont="1" applyFill="1" applyBorder="1" applyAlignment="1">
      <alignment horizontal="center" vertical="center" wrapText="1"/>
    </xf>
    <xf numFmtId="0" fontId="16" fillId="9" borderId="26" xfId="20" applyFont="1" applyFill="1" applyBorder="1" applyAlignment="1">
      <alignment horizontal="center" vertical="center" wrapText="1"/>
    </xf>
    <xf numFmtId="0" fontId="17" fillId="0" borderId="14" xfId="20" applyFont="1" applyBorder="1" applyAlignment="1">
      <alignment horizontal="left" vertical="center" wrapText="1"/>
    </xf>
    <xf numFmtId="0" fontId="13" fillId="0" borderId="14" xfId="20" applyFont="1" applyBorder="1" applyAlignment="1">
      <alignment vertical="center" wrapText="1"/>
    </xf>
    <xf numFmtId="0" fontId="15" fillId="0" borderId="14" xfId="20" applyFont="1" applyBorder="1" applyAlignment="1">
      <alignment vertical="center" wrapText="1"/>
    </xf>
    <xf numFmtId="0" fontId="6" fillId="0" borderId="15" xfId="12" applyFont="1" applyBorder="1" applyAlignment="1">
      <alignment horizontal="center" vertical="center" wrapText="1"/>
    </xf>
    <xf numFmtId="0" fontId="19" fillId="10" borderId="26" xfId="20" applyFont="1" applyFill="1" applyBorder="1" applyAlignment="1">
      <alignment horizontal="center" vertical="center" wrapText="1"/>
    </xf>
    <xf numFmtId="164" fontId="17" fillId="0" borderId="15" xfId="20" applyNumberFormat="1" applyFont="1" applyBorder="1" applyAlignment="1">
      <alignment horizontal="center" vertical="center" wrapText="1"/>
    </xf>
    <xf numFmtId="164" fontId="17" fillId="10" borderId="26" xfId="20" applyNumberFormat="1" applyFont="1" applyFill="1" applyBorder="1" applyAlignment="1">
      <alignment horizontal="center" vertical="center" wrapText="1"/>
    </xf>
    <xf numFmtId="0" fontId="15" fillId="0" borderId="28" xfId="20" applyFont="1" applyBorder="1" applyAlignment="1">
      <alignment vertical="center" wrapText="1"/>
    </xf>
    <xf numFmtId="0" fontId="17" fillId="0" borderId="29" xfId="20" applyFont="1" applyBorder="1" applyAlignment="1">
      <alignment horizontal="center" vertical="center" wrapText="1"/>
    </xf>
    <xf numFmtId="0" fontId="17" fillId="10" borderId="30" xfId="20" applyFont="1" applyFill="1" applyBorder="1" applyAlignment="1">
      <alignment horizontal="center" vertical="center" wrapText="1"/>
    </xf>
    <xf numFmtId="0" fontId="14" fillId="0" borderId="0" xfId="20"/>
    <xf numFmtId="0" fontId="5" fillId="3" borderId="12" xfId="0" applyFont="1" applyFill="1" applyBorder="1" applyAlignment="1">
      <alignment horizontal="left" vertical="center" wrapText="1"/>
    </xf>
    <xf numFmtId="0" fontId="13" fillId="0" borderId="31" xfId="12" applyFont="1" applyBorder="1" applyAlignment="1">
      <alignment horizontal="center" vertical="center" wrapText="1"/>
    </xf>
    <xf numFmtId="0" fontId="16" fillId="6" borderId="18" xfId="20" applyFont="1" applyFill="1" applyBorder="1" applyAlignment="1">
      <alignment horizontal="center" vertical="center"/>
    </xf>
    <xf numFmtId="0" fontId="2" fillId="0" borderId="19" xfId="20" applyFont="1" applyBorder="1" applyAlignment="1">
      <alignment vertical="center"/>
    </xf>
    <xf numFmtId="0" fontId="5" fillId="4" borderId="21" xfId="12" applyFont="1" applyFill="1" applyBorder="1" applyAlignment="1">
      <alignment horizontal="center" vertical="center" wrapText="1"/>
    </xf>
    <xf numFmtId="0" fontId="5" fillId="4" borderId="22" xfId="12" applyFont="1" applyFill="1" applyBorder="1" applyAlignment="1">
      <alignment horizontal="center" vertical="center" wrapText="1"/>
    </xf>
    <xf numFmtId="0" fontId="20" fillId="0" borderId="0" xfId="16" applyFont="1" applyAlignment="1">
      <alignment horizontal="center" vertical="center" wrapText="1"/>
    </xf>
    <xf numFmtId="0" fontId="21" fillId="0" borderId="0" xfId="22" applyFont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  <xf numFmtId="0" fontId="9" fillId="0" borderId="0" xfId="12" applyFont="1" applyAlignment="1">
      <alignment horizontal="center" vertical="center" wrapText="1"/>
    </xf>
    <xf numFmtId="0" fontId="5" fillId="5" borderId="10" xfId="12" applyFont="1" applyFill="1" applyBorder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</cellXfs>
  <cellStyles count="23">
    <cellStyle name="Měna" xfId="15" builtinId="4"/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3" xfId="22" xr:uid="{7D23D1D1-749A-43BD-A956-6BC1DA53EBF3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normální 30 2" xfId="16" xr:uid="{6C115868-08D9-4505-AD8E-75C734CA75C6}"/>
    <cellStyle name="normální 30 2 2 2" xfId="21" xr:uid="{89475FAF-ECF5-43A1-858D-3C8AADAFAEA9}"/>
    <cellStyle name="normální 30 3 2" xfId="18" xr:uid="{088C950A-F511-43E9-8247-02664C26B9CA}"/>
    <cellStyle name="Normální 8" xfId="20" xr:uid="{8B380BBD-8FFF-4653-8719-05DF8AB8EE43}"/>
    <cellStyle name="Normální 9" xfId="17" xr:uid="{9085B588-CF43-441F-A5E6-5F1BDB7796DB}"/>
    <cellStyle name="Normální 9 2" xfId="19" xr:uid="{81B6E613-8469-4777-91D9-B0FCBE9F24B1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1639-3ECC-45B6-BFFC-DDDD66347948}">
  <dimension ref="A1:M46"/>
  <sheetViews>
    <sheetView tabSelected="1" topLeftCell="A7" zoomScale="85" zoomScaleNormal="85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29" customWidth="1"/>
    <col min="2" max="3" width="31.7109375" customWidth="1"/>
    <col min="7" max="7" width="12.5703125" bestFit="1" customWidth="1"/>
    <col min="13" max="13" width="12.5703125" bestFit="1" customWidth="1"/>
  </cols>
  <sheetData>
    <row r="1" spans="1:7" ht="15.75" thickBot="1" x14ac:dyDescent="0.3">
      <c r="A1" s="17"/>
      <c r="B1" s="55" t="s">
        <v>79</v>
      </c>
      <c r="C1" s="56"/>
    </row>
    <row r="2" spans="1:7" ht="15.75" customHeight="1" thickBot="1" x14ac:dyDescent="0.3">
      <c r="A2" s="18" t="s">
        <v>19</v>
      </c>
      <c r="B2" s="57" t="s">
        <v>5</v>
      </c>
      <c r="C2" s="58"/>
    </row>
    <row r="3" spans="1:7" x14ac:dyDescent="0.25">
      <c r="A3" s="19" t="s">
        <v>0</v>
      </c>
      <c r="B3" s="20" t="s">
        <v>2</v>
      </c>
      <c r="C3" s="21" t="s">
        <v>3</v>
      </c>
    </row>
    <row r="4" spans="1:7" x14ac:dyDescent="0.25">
      <c r="A4" s="22" t="s">
        <v>20</v>
      </c>
      <c r="B4" s="23"/>
      <c r="C4" s="24"/>
    </row>
    <row r="5" spans="1:7" x14ac:dyDescent="0.25">
      <c r="A5" s="25" t="s">
        <v>21</v>
      </c>
      <c r="B5" s="26" t="s">
        <v>22</v>
      </c>
      <c r="C5" s="27"/>
    </row>
    <row r="6" spans="1:7" x14ac:dyDescent="0.25">
      <c r="A6" s="25" t="s">
        <v>23</v>
      </c>
      <c r="B6" s="28" t="s">
        <v>24</v>
      </c>
      <c r="C6" s="27"/>
    </row>
    <row r="7" spans="1:7" x14ac:dyDescent="0.25">
      <c r="A7" s="25" t="s">
        <v>25</v>
      </c>
      <c r="B7" s="28" t="s">
        <v>26</v>
      </c>
      <c r="C7" s="27"/>
    </row>
    <row r="8" spans="1:7" x14ac:dyDescent="0.25">
      <c r="A8" s="25" t="s">
        <v>27</v>
      </c>
      <c r="B8" s="28" t="s">
        <v>28</v>
      </c>
      <c r="C8" s="27"/>
    </row>
    <row r="9" spans="1:7" x14ac:dyDescent="0.25">
      <c r="A9" s="25" t="s">
        <v>29</v>
      </c>
      <c r="B9" s="28" t="s">
        <v>30</v>
      </c>
      <c r="C9" s="27"/>
    </row>
    <row r="10" spans="1:7" x14ac:dyDescent="0.25">
      <c r="A10" s="22" t="s">
        <v>31</v>
      </c>
      <c r="B10" s="29"/>
      <c r="C10" s="30"/>
      <c r="G10" s="31"/>
    </row>
    <row r="11" spans="1:7" ht="38.25" x14ac:dyDescent="0.25">
      <c r="A11" s="25" t="s">
        <v>32</v>
      </c>
      <c r="B11" s="28" t="s">
        <v>33</v>
      </c>
      <c r="C11" s="27"/>
      <c r="G11" s="31"/>
    </row>
    <row r="12" spans="1:7" x14ac:dyDescent="0.25">
      <c r="A12" s="25" t="s">
        <v>34</v>
      </c>
      <c r="B12" s="28" t="s">
        <v>30</v>
      </c>
      <c r="C12" s="27"/>
    </row>
    <row r="13" spans="1:7" x14ac:dyDescent="0.25">
      <c r="A13" s="22" t="s">
        <v>35</v>
      </c>
      <c r="B13" s="29"/>
      <c r="C13" s="30"/>
    </row>
    <row r="14" spans="1:7" x14ac:dyDescent="0.25">
      <c r="A14" s="25" t="s">
        <v>36</v>
      </c>
      <c r="B14" s="28" t="s">
        <v>37</v>
      </c>
      <c r="C14" s="27"/>
    </row>
    <row r="15" spans="1:7" x14ac:dyDescent="0.25">
      <c r="A15" s="22" t="s">
        <v>38</v>
      </c>
      <c r="B15" s="32"/>
      <c r="C15" s="33"/>
    </row>
    <row r="16" spans="1:7" x14ac:dyDescent="0.25">
      <c r="A16" s="34" t="s">
        <v>39</v>
      </c>
      <c r="B16" s="35" t="s">
        <v>40</v>
      </c>
      <c r="C16" s="36"/>
    </row>
    <row r="17" spans="1:13" x14ac:dyDescent="0.25">
      <c r="A17" s="34" t="s">
        <v>41</v>
      </c>
      <c r="B17" s="28" t="s">
        <v>42</v>
      </c>
      <c r="C17" s="27"/>
    </row>
    <row r="18" spans="1:13" x14ac:dyDescent="0.25">
      <c r="A18" s="22" t="s">
        <v>43</v>
      </c>
      <c r="B18" s="29"/>
      <c r="C18" s="30"/>
      <c r="M18" s="31"/>
    </row>
    <row r="19" spans="1:13" x14ac:dyDescent="0.25">
      <c r="A19" s="25" t="s">
        <v>44</v>
      </c>
      <c r="B19" s="28" t="s">
        <v>45</v>
      </c>
      <c r="C19" s="37"/>
    </row>
    <row r="20" spans="1:13" x14ac:dyDescent="0.25">
      <c r="A20" s="22" t="s">
        <v>46</v>
      </c>
      <c r="B20" s="32"/>
      <c r="C20" s="33"/>
    </row>
    <row r="21" spans="1:13" x14ac:dyDescent="0.25">
      <c r="A21" s="25" t="s">
        <v>25</v>
      </c>
      <c r="B21" s="28" t="s">
        <v>47</v>
      </c>
      <c r="C21" s="27"/>
    </row>
    <row r="22" spans="1:13" x14ac:dyDescent="0.25">
      <c r="A22" s="22" t="s">
        <v>48</v>
      </c>
      <c r="B22" s="32"/>
      <c r="C22" s="33"/>
    </row>
    <row r="23" spans="1:13" x14ac:dyDescent="0.25">
      <c r="A23" s="25" t="s">
        <v>25</v>
      </c>
      <c r="B23" s="28" t="s">
        <v>47</v>
      </c>
      <c r="C23" s="27"/>
    </row>
    <row r="24" spans="1:13" x14ac:dyDescent="0.25">
      <c r="A24" s="22" t="s">
        <v>49</v>
      </c>
      <c r="B24" s="32"/>
      <c r="C24" s="33"/>
    </row>
    <row r="25" spans="1:13" x14ac:dyDescent="0.25">
      <c r="A25" s="25" t="s">
        <v>50</v>
      </c>
      <c r="B25" s="28" t="s">
        <v>47</v>
      </c>
      <c r="C25" s="27"/>
    </row>
    <row r="26" spans="1:13" x14ac:dyDescent="0.25">
      <c r="A26" s="25" t="s">
        <v>51</v>
      </c>
      <c r="B26" s="38" t="s">
        <v>52</v>
      </c>
      <c r="C26" s="39"/>
    </row>
    <row r="27" spans="1:13" x14ac:dyDescent="0.25">
      <c r="A27" s="25" t="s">
        <v>53</v>
      </c>
      <c r="B27" s="35" t="s">
        <v>54</v>
      </c>
      <c r="C27" s="36"/>
    </row>
    <row r="28" spans="1:13" x14ac:dyDescent="0.25">
      <c r="A28" s="25" t="s">
        <v>55</v>
      </c>
      <c r="B28" s="35" t="s">
        <v>54</v>
      </c>
      <c r="C28" s="36"/>
    </row>
    <row r="29" spans="1:13" x14ac:dyDescent="0.25">
      <c r="A29" s="22" t="s">
        <v>56</v>
      </c>
      <c r="B29" s="32"/>
      <c r="C29" s="33"/>
    </row>
    <row r="30" spans="1:13" x14ac:dyDescent="0.25">
      <c r="A30" s="25" t="s">
        <v>57</v>
      </c>
      <c r="B30" s="28" t="s">
        <v>58</v>
      </c>
      <c r="C30" s="27"/>
    </row>
    <row r="31" spans="1:13" x14ac:dyDescent="0.25">
      <c r="A31" s="22" t="s">
        <v>59</v>
      </c>
      <c r="B31" s="40"/>
      <c r="C31" s="41"/>
    </row>
    <row r="32" spans="1:13" x14ac:dyDescent="0.25">
      <c r="A32" s="42" t="s">
        <v>60</v>
      </c>
      <c r="B32" s="35" t="s">
        <v>61</v>
      </c>
      <c r="C32" s="36"/>
    </row>
    <row r="33" spans="1:3" x14ac:dyDescent="0.25">
      <c r="A33" s="25" t="s">
        <v>62</v>
      </c>
      <c r="B33" s="35" t="s">
        <v>63</v>
      </c>
      <c r="C33" s="36"/>
    </row>
    <row r="34" spans="1:3" x14ac:dyDescent="0.25">
      <c r="A34" s="25" t="s">
        <v>64</v>
      </c>
      <c r="B34" s="35" t="s">
        <v>65</v>
      </c>
      <c r="C34" s="36"/>
    </row>
    <row r="35" spans="1:3" x14ac:dyDescent="0.25">
      <c r="A35" s="22" t="s">
        <v>66</v>
      </c>
      <c r="B35" s="40"/>
      <c r="C35" s="41"/>
    </row>
    <row r="36" spans="1:3" x14ac:dyDescent="0.25">
      <c r="A36" s="25" t="s">
        <v>67</v>
      </c>
      <c r="B36" s="35" t="s">
        <v>68</v>
      </c>
      <c r="C36" s="36"/>
    </row>
    <row r="37" spans="1:3" x14ac:dyDescent="0.25">
      <c r="A37" s="25" t="s">
        <v>69</v>
      </c>
      <c r="B37" s="35" t="s">
        <v>30</v>
      </c>
      <c r="C37" s="36"/>
    </row>
    <row r="38" spans="1:3" x14ac:dyDescent="0.25">
      <c r="A38" s="43" t="s">
        <v>70</v>
      </c>
      <c r="B38" s="35" t="s">
        <v>71</v>
      </c>
      <c r="C38" s="36"/>
    </row>
    <row r="39" spans="1:3" ht="38.25" x14ac:dyDescent="0.25">
      <c r="A39" s="25" t="s">
        <v>72</v>
      </c>
      <c r="B39" s="35" t="s">
        <v>73</v>
      </c>
      <c r="C39" s="36"/>
    </row>
    <row r="40" spans="1:3" ht="76.5" x14ac:dyDescent="0.25">
      <c r="A40" s="44" t="s">
        <v>74</v>
      </c>
      <c r="B40" s="45" t="s">
        <v>86</v>
      </c>
      <c r="C40" s="46"/>
    </row>
    <row r="41" spans="1:3" x14ac:dyDescent="0.25">
      <c r="A41" s="44" t="s">
        <v>75</v>
      </c>
      <c r="B41" s="47">
        <v>18000</v>
      </c>
      <c r="C41" s="48"/>
    </row>
    <row r="42" spans="1:3" x14ac:dyDescent="0.25">
      <c r="A42" s="44" t="s">
        <v>15</v>
      </c>
      <c r="B42" s="47">
        <f>B41/1.21</f>
        <v>14876.03305785124</v>
      </c>
      <c r="C42" s="48"/>
    </row>
    <row r="43" spans="1:3" ht="15.75" thickBot="1" x14ac:dyDescent="0.3">
      <c r="A43" s="49" t="s">
        <v>1</v>
      </c>
      <c r="B43" s="50" t="s">
        <v>76</v>
      </c>
      <c r="C43" s="51"/>
    </row>
    <row r="44" spans="1:3" x14ac:dyDescent="0.25">
      <c r="A44" s="52"/>
    </row>
    <row r="45" spans="1:3" ht="62.25" customHeight="1" x14ac:dyDescent="0.25">
      <c r="A45" s="59" t="s">
        <v>77</v>
      </c>
      <c r="B45" s="59"/>
      <c r="C45" s="59"/>
    </row>
    <row r="46" spans="1:3" ht="72" customHeight="1" x14ac:dyDescent="0.25">
      <c r="A46" s="60" t="s">
        <v>78</v>
      </c>
      <c r="B46" s="60"/>
      <c r="C46" s="60"/>
    </row>
  </sheetData>
  <mergeCells count="4">
    <mergeCell ref="B1:C1"/>
    <mergeCell ref="B2:C2"/>
    <mergeCell ref="A45:C45"/>
    <mergeCell ref="A46:C4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18"/>
  <sheetViews>
    <sheetView showGridLines="0" topLeftCell="A2" zoomScale="115" zoomScaleNormal="115" workbookViewId="0">
      <selection activeCell="B13" sqref="B13"/>
    </sheetView>
  </sheetViews>
  <sheetFormatPr defaultColWidth="9.140625" defaultRowHeight="18.75" customHeight="1" x14ac:dyDescent="0.25"/>
  <cols>
    <col min="1" max="1" width="30" style="1" customWidth="1"/>
    <col min="2" max="3" width="26.7109375" style="2" customWidth="1"/>
    <col min="4" max="16384" width="9.140625" style="1"/>
  </cols>
  <sheetData>
    <row r="1" spans="1:3" ht="18.75" customHeight="1" x14ac:dyDescent="0.25">
      <c r="A1" s="61" t="s">
        <v>13</v>
      </c>
      <c r="B1" s="62"/>
      <c r="C1" s="62"/>
    </row>
    <row r="2" spans="1:3" ht="18.75" customHeight="1" x14ac:dyDescent="0.25">
      <c r="A2" s="63" t="s">
        <v>12</v>
      </c>
      <c r="B2" s="63"/>
      <c r="C2" s="63"/>
    </row>
    <row r="3" spans="1:3" ht="4.5" customHeight="1" thickBot="1" x14ac:dyDescent="0.3">
      <c r="B3" s="1"/>
      <c r="C3" s="1"/>
    </row>
    <row r="4" spans="1:3" s="3" customFormat="1" ht="35.1" customHeight="1" thickBot="1" x14ac:dyDescent="0.3">
      <c r="B4" s="64" t="s">
        <v>80</v>
      </c>
      <c r="C4" s="65"/>
    </row>
    <row r="5" spans="1:3" s="3" customFormat="1" ht="42" customHeight="1" thickBot="1" x14ac:dyDescent="0.3">
      <c r="A5" s="53" t="s">
        <v>4</v>
      </c>
      <c r="B5" s="66" t="s">
        <v>5</v>
      </c>
      <c r="C5" s="67"/>
    </row>
    <row r="6" spans="1:3" s="3" customFormat="1" ht="24.75" customHeight="1" x14ac:dyDescent="0.25">
      <c r="A6" s="5" t="s">
        <v>0</v>
      </c>
      <c r="B6" s="4" t="s">
        <v>2</v>
      </c>
      <c r="C6" s="7" t="s">
        <v>3</v>
      </c>
    </row>
    <row r="7" spans="1:3" ht="25.5" x14ac:dyDescent="0.25">
      <c r="A7" s="6" t="s">
        <v>11</v>
      </c>
      <c r="B7" s="14" t="s">
        <v>18</v>
      </c>
      <c r="C7" s="8"/>
    </row>
    <row r="8" spans="1:3" ht="18" customHeight="1" x14ac:dyDescent="0.25">
      <c r="A8" s="6" t="s">
        <v>10</v>
      </c>
      <c r="B8" s="14" t="s">
        <v>81</v>
      </c>
      <c r="C8" s="8"/>
    </row>
    <row r="9" spans="1:3" ht="18" customHeight="1" x14ac:dyDescent="0.25">
      <c r="A9" s="6" t="s">
        <v>9</v>
      </c>
      <c r="B9" s="14" t="s">
        <v>17</v>
      </c>
      <c r="C9" s="8"/>
    </row>
    <row r="10" spans="1:3" ht="18" customHeight="1" x14ac:dyDescent="0.25">
      <c r="A10" s="6" t="s">
        <v>8</v>
      </c>
      <c r="B10" s="14" t="s">
        <v>16</v>
      </c>
      <c r="C10" s="8"/>
    </row>
    <row r="11" spans="1:3" ht="38.25" x14ac:dyDescent="0.25">
      <c r="A11" s="6" t="s">
        <v>85</v>
      </c>
      <c r="B11" s="14" t="s">
        <v>84</v>
      </c>
      <c r="C11" s="8"/>
    </row>
    <row r="12" spans="1:3" ht="63.75" x14ac:dyDescent="0.25">
      <c r="A12" s="6" t="s">
        <v>14</v>
      </c>
      <c r="B12" s="54" t="s">
        <v>83</v>
      </c>
      <c r="C12" s="8"/>
    </row>
    <row r="13" spans="1:3" ht="76.5" x14ac:dyDescent="0.25">
      <c r="A13" s="6" t="s">
        <v>7</v>
      </c>
      <c r="B13" s="9" t="s">
        <v>82</v>
      </c>
      <c r="C13" s="8"/>
    </row>
    <row r="14" spans="1:3" ht="12.75" x14ac:dyDescent="0.25">
      <c r="A14" s="12" t="s">
        <v>15</v>
      </c>
      <c r="B14" s="16">
        <v>32500</v>
      </c>
      <c r="C14" s="13"/>
    </row>
    <row r="15" spans="1:3" ht="18" customHeight="1" thickBot="1" x14ac:dyDescent="0.3">
      <c r="A15" s="11" t="s">
        <v>1</v>
      </c>
      <c r="B15" s="15" t="s">
        <v>6</v>
      </c>
      <c r="C15" s="10"/>
    </row>
    <row r="17" spans="1:3" ht="69.95" customHeight="1" x14ac:dyDescent="0.25">
      <c r="A17" s="59" t="s">
        <v>77</v>
      </c>
      <c r="B17" s="59"/>
      <c r="C17" s="59"/>
    </row>
    <row r="18" spans="1:3" ht="69.95" customHeight="1" x14ac:dyDescent="0.25">
      <c r="A18" s="60" t="s">
        <v>78</v>
      </c>
      <c r="B18" s="60"/>
      <c r="C18" s="60"/>
    </row>
  </sheetData>
  <mergeCells count="6">
    <mergeCell ref="A18:C18"/>
    <mergeCell ref="A1:C1"/>
    <mergeCell ref="A2:C2"/>
    <mergeCell ref="A17:C17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Jindřich Cinka</cp:lastModifiedBy>
  <cp:revision/>
  <cp:lastPrinted>2019-06-24T08:36:56Z</cp:lastPrinted>
  <dcterms:created xsi:type="dcterms:W3CDTF">2018-06-20T11:31:15Z</dcterms:created>
  <dcterms:modified xsi:type="dcterms:W3CDTF">2021-11-18T12:19:30Z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