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7640" tabRatio="792" activeTab="0"/>
  </bookViews>
  <sheets>
    <sheet name="Zadavatelé" sheetId="30" r:id="rId1"/>
  </sheets>
  <definedNames>
    <definedName name="_xlnm.Print_Area" localSheetId="0">'Zadavatelé'!$A$2:$BP$47</definedName>
  </definedNames>
  <calcPr calcId="191029"/>
  <extLst/>
</workbook>
</file>

<file path=xl/sharedStrings.xml><?xml version="1.0" encoding="utf-8"?>
<sst xmlns="http://schemas.openxmlformats.org/spreadsheetml/2006/main" count="197" uniqueCount="196">
  <si>
    <t>JM</t>
  </si>
  <si>
    <t>Název</t>
  </si>
  <si>
    <t>JM_018</t>
  </si>
  <si>
    <t>Nemocnice Znojmo, příspěvková organizace</t>
  </si>
  <si>
    <t>MUDr. Jana Janského 2675/11, 669 02 Znojmo</t>
  </si>
  <si>
    <t>JM_032</t>
  </si>
  <si>
    <t>Správa a údržba silnic Jihomoravského kraje, příspěvková organizace kraje</t>
  </si>
  <si>
    <t>Žerotínovo náměstí 449/3, 602 00 Brno</t>
  </si>
  <si>
    <t>JM_067</t>
  </si>
  <si>
    <t>Masarykův domov mládeže a Školní jídelna Brno, příspěvková organizace</t>
  </si>
  <si>
    <t>Cihlářská 604/21, 602 00 Brno</t>
  </si>
  <si>
    <t>JM_075</t>
  </si>
  <si>
    <t>Dětský domov Tišnov, příspěvková organizace</t>
  </si>
  <si>
    <t>Purkyňova 1685, 666 01 Tišnov</t>
  </si>
  <si>
    <t>JM_076</t>
  </si>
  <si>
    <t>Nemocnice Tišnov, příspěvková organizace</t>
  </si>
  <si>
    <t>Purkyňova 279, 666 13 Tišnov</t>
  </si>
  <si>
    <t>JM_082</t>
  </si>
  <si>
    <t>Střední odborná škola Fortika, příspěvková organizace</t>
  </si>
  <si>
    <t>Tišnovská 15, 679 23 Lomnice</t>
  </si>
  <si>
    <t>JM_084</t>
  </si>
  <si>
    <t>Základní umělecká škola Vyškov, příspěvková organizace</t>
  </si>
  <si>
    <t>Nádražní 124/4, 682 01 Vyškov</t>
  </si>
  <si>
    <t>JM_089</t>
  </si>
  <si>
    <t>Mateřská škola, základní škola a střední škola Vyškov, příspěvková organizace</t>
  </si>
  <si>
    <t>Sídliště Osvobození 681/55, 682 01 Vyškov</t>
  </si>
  <si>
    <t>JM_090</t>
  </si>
  <si>
    <t>Nemocnice Vyškov, příspěvková organizace</t>
  </si>
  <si>
    <t>Purkyňova 235/36, 682 01 Vyškov</t>
  </si>
  <si>
    <t>JM_096</t>
  </si>
  <si>
    <t>Integrovaná střední škola automobilní Brno, příspěvková organizace</t>
  </si>
  <si>
    <t>Křižíkova 106/15, 612 00 Brno</t>
  </si>
  <si>
    <t>JM_098</t>
  </si>
  <si>
    <t>Střední škola F. D. Roosevelta Brno, příspěvková organizace</t>
  </si>
  <si>
    <t>Křižíkova 1694/11, 612 00 Brno</t>
  </si>
  <si>
    <t>JM_109</t>
  </si>
  <si>
    <t>Střední škola grafická Brno, příspěvková organizace</t>
  </si>
  <si>
    <t>Šmahova 364/110, 627 00 Brno</t>
  </si>
  <si>
    <t>JM_111</t>
  </si>
  <si>
    <t>Základní umělecká škola Antonína Doležala, Brno, Trnkova 81, příspěvková organizace</t>
  </si>
  <si>
    <t>Trnkova 1784/81, 628 00 Brno</t>
  </si>
  <si>
    <t>JM_116</t>
  </si>
  <si>
    <t>Černopolní 212/9, 613 00 Brno</t>
  </si>
  <si>
    <t>JM_124</t>
  </si>
  <si>
    <t>Mateřská škola speciální, základní škola speciální a praktická škola Ibsenka Brno, příspěvková organizace</t>
  </si>
  <si>
    <t>Ibsenova 114/1, 638 00 Brno</t>
  </si>
  <si>
    <t>JM_127</t>
  </si>
  <si>
    <t>Integrovaná střední škola Slavkov u Brna, příspěvková organizace</t>
  </si>
  <si>
    <t>Tyršova 479, 684 01 Slavkov u Brna</t>
  </si>
  <si>
    <t>JM_131</t>
  </si>
  <si>
    <t>Mateřská škola, základní škola a praktická škola Boskovice, příspěvková organizace</t>
  </si>
  <si>
    <t>Štefanikova 1142/2, 680 01 Boskovice</t>
  </si>
  <si>
    <t>JM_135</t>
  </si>
  <si>
    <t>Mateřská škola a základní škola Kyjov, Za Humny, příspěvková organizace</t>
  </si>
  <si>
    <t>Za Humny 3304/46, 697 01 Kyjov</t>
  </si>
  <si>
    <t>JM_141</t>
  </si>
  <si>
    <t>Centrum služeb pro seniory Kyjov, příspěvková organizace</t>
  </si>
  <si>
    <t>Strážovská 1095/1, 697 01 Kyjov</t>
  </si>
  <si>
    <t>JM_142</t>
  </si>
  <si>
    <t>Domov Horizont, příspěvková organizace</t>
  </si>
  <si>
    <t>Strážovská 1096/3, 697 01 Kyjov</t>
  </si>
  <si>
    <t>JM_145</t>
  </si>
  <si>
    <t>Střední odborné učiliště Kyjov, příspěvková organizace</t>
  </si>
  <si>
    <t>Havlíčkova 1223/17, 697 01 Kyjov</t>
  </si>
  <si>
    <t>JM_154</t>
  </si>
  <si>
    <t>Paprsek, příspěvková organizace</t>
  </si>
  <si>
    <t>K Čihadlu 679, 679 63 Velké Opatovice</t>
  </si>
  <si>
    <t>JM_155</t>
  </si>
  <si>
    <t>Základní umělecká škola Velké Opatovice, příspěvková organizace</t>
  </si>
  <si>
    <t>Pod Strážnicí 499, 679 63 Velké Opatovice</t>
  </si>
  <si>
    <t>JM_157</t>
  </si>
  <si>
    <t>Sociální služby Šebetov, příspěvková organizace</t>
  </si>
  <si>
    <t>Šebetov 1, 679 35 Šebetov</t>
  </si>
  <si>
    <t>JM_160</t>
  </si>
  <si>
    <t>Nemocnice Letovice, příspěvková organizace</t>
  </si>
  <si>
    <t>Pod Klášterem 55/17, 679 61 Letovice</t>
  </si>
  <si>
    <t>JM_161</t>
  </si>
  <si>
    <t>Masarykova střední škola Letovice, příspěvková organizace</t>
  </si>
  <si>
    <t>Tyršova 500/6, 679 61 Letovice</t>
  </si>
  <si>
    <t>JM_173</t>
  </si>
  <si>
    <t>Domov Božice, příspěvková organizace</t>
  </si>
  <si>
    <t>Božice 188, 671 64 Božice</t>
  </si>
  <si>
    <t>JM_178</t>
  </si>
  <si>
    <t>SENIOR centrum Blansko, příspěvková organizace</t>
  </si>
  <si>
    <t>Pod Sanatorkou 2363/3, 678 01 Blansko</t>
  </si>
  <si>
    <t>JM_191</t>
  </si>
  <si>
    <t>Regionální muzeum v Mikulově, příspěvková organizace</t>
  </si>
  <si>
    <t>Zámek 1/4, 692 01 Mikulov</t>
  </si>
  <si>
    <t>JM_202</t>
  </si>
  <si>
    <t>Dukelské nám. 31/7, 693 31 Hustopeče</t>
  </si>
  <si>
    <t>JM_212</t>
  </si>
  <si>
    <t>Základní umělecká škola a Dům dětí a mládeže Moravský Krumlov, příspěvková organizace</t>
  </si>
  <si>
    <t>Školní 139, 672 01 Moravský Krumlov</t>
  </si>
  <si>
    <t>JM_219</t>
  </si>
  <si>
    <t>Nemocnice Ivančice, příspěvková organizace</t>
  </si>
  <si>
    <t>JM_229</t>
  </si>
  <si>
    <t>Domov pro seniory Zastávka, příspěvková organizace</t>
  </si>
  <si>
    <t>Sportovní 432, 664 84 Zastávka</t>
  </si>
  <si>
    <t>JM_230</t>
  </si>
  <si>
    <t>Gymnázium T. G. Masaryka Zastávka, příspěvková organizace</t>
  </si>
  <si>
    <t>U Školy 39, 664 84 Zastávka</t>
  </si>
  <si>
    <t>JM_236</t>
  </si>
  <si>
    <t>Domov pro seniory Bažantnice, příspěvková organizace</t>
  </si>
  <si>
    <t>třída Bří Čapků 3273/1, 695 01 Hodonín</t>
  </si>
  <si>
    <t>JM_241</t>
  </si>
  <si>
    <t>Integrovaná střední škola Hodonín, příspěvková organizace</t>
  </si>
  <si>
    <t>Lipová alej 3756/21, 695 03 Hodonín</t>
  </si>
  <si>
    <t>JM_247</t>
  </si>
  <si>
    <t>Základní umělecká škola Hodonín, příspěvková organizace</t>
  </si>
  <si>
    <t>Horní Valy 3655/2, 695 01 Hodonín</t>
  </si>
  <si>
    <t>JM_252</t>
  </si>
  <si>
    <t>Domov na Jarošce, příspěvková organizace</t>
  </si>
  <si>
    <t>Jarošova 1717/3, 695 01 Hodonín</t>
  </si>
  <si>
    <t>JM_262</t>
  </si>
  <si>
    <t>Základní umělecká škola Velká nad Veličkou, příspěvková organizace</t>
  </si>
  <si>
    <t>Velká nad Veličkou 462, 696 74 Velká nad Veličkou</t>
  </si>
  <si>
    <t>JM_266</t>
  </si>
  <si>
    <t>Střední škola elektrotechnická a energetická Sokolnice, příspěvková organizace</t>
  </si>
  <si>
    <t>Učiliště 496, 664 52 Sokolnice</t>
  </si>
  <si>
    <t>JM_267</t>
  </si>
  <si>
    <t>Domov pro seniory Sokolnice, příspěvková organizace</t>
  </si>
  <si>
    <t>Zámecká 57, 664 52 Sokolnice</t>
  </si>
  <si>
    <t>JM_283</t>
  </si>
  <si>
    <t>Domov u Františka, příspěvková organizace</t>
  </si>
  <si>
    <t>Rybářská 1079, 664 53 Újezd u Brna</t>
  </si>
  <si>
    <t>Mateřská škola a základní škola při Fakultní nemocnici Brno, příspěvková organizace</t>
  </si>
  <si>
    <t>Gymnázium T. G. Masaryka Hustopeče, příspěvková organizace</t>
  </si>
  <si>
    <t>Široká 16, 664 91 Ivančice</t>
  </si>
  <si>
    <t>Pytle odpadní, HDPE, vel. 49 x 60cm, minimální síla 15µ, barva černá</t>
  </si>
  <si>
    <t>Pytle odpadní, HDPE, vel. 49 x 60cm, minimální síla 15µ, barva bílá</t>
  </si>
  <si>
    <t>Pytle odpadní, HDPE, vel. 50 x 60cm, minimální síla 20µ, barva černá</t>
  </si>
  <si>
    <t>Pytle odpadní, HDPE, vel. 50 x 60cm, minimální síla 20µ, barva bílá</t>
  </si>
  <si>
    <t>Pytle odpadní, LDPE, vel. 50 x 60cm, minimální síla 50µ, barva černá</t>
  </si>
  <si>
    <t>Pytle odpadní, LDPE, vel. 50 x 60cm, minimální síla 50µ, barva červená</t>
  </si>
  <si>
    <t>Pytle odpadní, LDPE, vel. 50 x 60cm, minimální síla 60µ, barva černá</t>
  </si>
  <si>
    <t>Pytle odpadní, LDPE, vel. 50 x 60cm, minimální síla 60µ, barva červená</t>
  </si>
  <si>
    <t xml:space="preserve">Pytle odpadní, LDPE, vel. 50 x 60cm, minimální síla 200µ, barva černá </t>
  </si>
  <si>
    <t xml:space="preserve">Pytle odpadní, LDPE, vel. 55 x 60cm, minimální síla 60µ, barva černá </t>
  </si>
  <si>
    <t>Pytle odpadní, LDPE, 55 x 100cm, minimální síla 60µ, barva černá</t>
  </si>
  <si>
    <t>Pytle odpadní, LDPE, 55 x 100cm, minimální síla 60µ, barva červená</t>
  </si>
  <si>
    <t>Pytle odpadní, LDPE, 55 x 100cm, minimální síla 60µ, barva žlutá</t>
  </si>
  <si>
    <t>Pytle odpadní, LDPE, vel. 55 x 100cm, minimální síla 80µ, barva černá</t>
  </si>
  <si>
    <t xml:space="preserve">Pytle odpadní, LDPE, 60 x 80cm, minimální síla 35µ, barva černá </t>
  </si>
  <si>
    <t xml:space="preserve">Pytle odpadní, HDPE, 60 x 70cm, minimální síla 20µ, barva modrá </t>
  </si>
  <si>
    <t xml:space="preserve">Pytle odpadní, HDPE, 60 x 80cm, minimální síla 15µ, barva černá </t>
  </si>
  <si>
    <t>Pytle odpadní, HDPE, vel. 63 x 85cm, minimální 15µ, barva bílá</t>
  </si>
  <si>
    <t>Pytle odpadní, HDPE, vel. 63 x 85cm, minimální 15µ barva transparentní</t>
  </si>
  <si>
    <t xml:space="preserve">Pytle odpadní, HDPE, vel. 64 x 71cm, síla 20µ, barva  černá </t>
  </si>
  <si>
    <t xml:space="preserve">Pytle odpadní, LDPE,vel.  65 x 78cm, síla 60µ, barva černá </t>
  </si>
  <si>
    <t xml:space="preserve">Pytle odpadní, zatahovací, LDPE, vel. 70 x 100cm, síla 50µ, barva modrá </t>
  </si>
  <si>
    <t>Pytle odpadní, LDPE, vel. 70 x 110cm, síla 40µ, barva černá</t>
  </si>
  <si>
    <t>Pytle odpadní, LDPE, vel. 70 x 110cm, síla 40µ, barva transparentní</t>
  </si>
  <si>
    <t>Pytle odpadní, LDPE, vel. 70 x 110cm, síla 40µ, barva modrá</t>
  </si>
  <si>
    <t>Pytle odpadní, LDPE, vel. 70 x 110cm, síla 40µ, barva žlutá</t>
  </si>
  <si>
    <t>Pytle odpadní, LDPE, vel. 70 x 110cm, síla 60µ, barva černá</t>
  </si>
  <si>
    <t>Pytle odpadní, LDPE, vel. 70 x 110cm, síla 60µ, barva transparentní</t>
  </si>
  <si>
    <t>Pytle odpadní, LDPE, vel. 70 x 110cm, síla 60µ, barva modrá</t>
  </si>
  <si>
    <t>Pytle odpadní, LDPE, vel. 70 x 110cm, síla 60µ, barva červená</t>
  </si>
  <si>
    <t>Pytle odpadní, LDPE, vel. 70 x 110cm, síla 60µ, barva žlutá</t>
  </si>
  <si>
    <t>Pytle odpadní, LDPE, vel. 70 x 110cm, síla 60µ, barva zelená</t>
  </si>
  <si>
    <t>Pytle odpadní, LDPE, vel. 70 x 110cm, minimální síla 80µ, barva černá</t>
  </si>
  <si>
    <t>Pytle odpadní, LDPE, vel. 70 x 110cm, minimální síla 80µ, barva transparentní</t>
  </si>
  <si>
    <t>Pytle odpadní, LDPE, vel. 70 x 110cm, minimální síla 80µ, barva modrá</t>
  </si>
  <si>
    <t>Pytle odpadní, LDPE, vel. 70 x 110cm, minimální síla 80µ, barva červená</t>
  </si>
  <si>
    <t>Pytle odpadní, LDPE, vel. 70 x 110cm, minimální síla 80µ, barva žlutá</t>
  </si>
  <si>
    <t>Pytle odpadní, LDPE, vel. 70 x 110cm, minimální síla 80µ, barva zelená</t>
  </si>
  <si>
    <t>Pytle odpadní, LDPE, vel. 70 x 110cm, minimální síla 100µ, barva černá</t>
  </si>
  <si>
    <t>Pytle odpadní, LDPE, vel. 70 x 110cm, minimální síla 100µ, barva modrá</t>
  </si>
  <si>
    <t>Pytle odpadní, LDPE, vel. 70 x 110cm, minimální síla 100µ, barva červená</t>
  </si>
  <si>
    <t>Pytle odpadní, LDPE, vel. 70 x 110cm, minimální síla 100µ, barva žlutá</t>
  </si>
  <si>
    <t xml:space="preserve">Pytle odpadní, LDPE, vel. 70 x 110cm, minimální síla 180µ, barva černá </t>
  </si>
  <si>
    <t xml:space="preserve">Pytle odpadní, LDPE, vel. 70 x 110cm, minimální síla 200µ, barva černá </t>
  </si>
  <si>
    <t xml:space="preserve">Pytle odpadní - BIOODPAD s potiskem, LDPE, vel. 70 x 110cm, minimální síla 100µ, barva červená </t>
  </si>
  <si>
    <t xml:space="preserve">Pytle odpadní, LDPE, vel. 70 x 120cm, minimální síla 100µ, barva modrá </t>
  </si>
  <si>
    <t xml:space="preserve">Pytle odpadní, LDPE, vel. 80 x 120cm, minimální síla 100µ, barva transparentní </t>
  </si>
  <si>
    <t xml:space="preserve">Pytle odpadní, LDPE, vel. 100 x 120cm, minimální síla 80µ, barva černá </t>
  </si>
  <si>
    <t>Sáčky transparentní, HDPE, vel. 16 x 24cm, minimální síla 8µ</t>
  </si>
  <si>
    <t>Sáčky transparentní, HDPE, vel. 20 x 30cm, minimální síla 10µ</t>
  </si>
  <si>
    <t>Sáčky transparentní, HDPE, vel. 20 x 30cm, minimální síla 12µ</t>
  </si>
  <si>
    <t>Sáčky transparentní, HDPE, vel. 25 x 35cm, minimální síla 9µ</t>
  </si>
  <si>
    <t>Sáčky transparentní, HDPE, vel. 45 x 30cm, minimální síla 20µ</t>
  </si>
  <si>
    <t>Pytle potravinářské transparentní, LDPE, vel. 70 x 110cm, minimální síla 60µ</t>
  </si>
  <si>
    <t>Fólie potravinářské transparentní, LDPE, vel. 30 x 30000cm, minimální síla 9µ</t>
  </si>
  <si>
    <t>Fólie potravinářské transparentní, LDPE, vel. 45 x 30000cm, minimální síla 12µ</t>
  </si>
  <si>
    <t>Přířezy skládané transparentní, HDPE, vel. 50 x 70cm, minimální síla 6µ</t>
  </si>
  <si>
    <t>Mikroténová taška bílá, LDPE, vel. 30 x 54cm, minimální síla 100µ</t>
  </si>
  <si>
    <t>Zavírací páska transparentní, PP, vel. 4,8 x 6600 cm, minimální síla 43µ</t>
  </si>
  <si>
    <t>Pytle odpadní, HDPE, 60 x 80cm, minimální síla 15µ, barva transparentní</t>
  </si>
  <si>
    <t xml:space="preserve">Pytle odpadní, LDPE, vel. 70 x 110cm, minimální síla 200µ, barva žlutá </t>
  </si>
  <si>
    <t xml:space="preserve">Pytle odpadní, LDPE, vel. 50 x 60cm, minimální síla 40µ, barva černá </t>
  </si>
  <si>
    <t>IČO</t>
  </si>
  <si>
    <t>Se sídlem</t>
  </si>
  <si>
    <t>pořadové číslo</t>
  </si>
  <si>
    <t>celkem</t>
  </si>
  <si>
    <t>DNS 01 - Dodávka odpadních pytlů, potravinových sáčků a fólií bez náhradního plnění</t>
  </si>
  <si>
    <t>Příloha č. 1 Výzvy - Seznam pověřujících zadavatelů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</si>
</sst>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202124"/>
      <name val="Arial"/>
      <family val="2"/>
    </font>
    <font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1" fillId="0" borderId="0" xfId="54" applyAlignment="1">
      <alignment horizontal="center" vertical="center"/>
      <protection/>
    </xf>
    <xf numFmtId="0" fontId="1" fillId="0" borderId="0" xfId="54" applyAlignment="1">
      <alignment horizontal="center" vertical="center" wrapText="1"/>
      <protection/>
    </xf>
    <xf numFmtId="0" fontId="9" fillId="0" borderId="0" xfId="54" applyFont="1">
      <alignment/>
      <protection/>
    </xf>
    <xf numFmtId="0" fontId="1" fillId="0" borderId="0" xfId="54">
      <alignment/>
      <protection/>
    </xf>
    <xf numFmtId="3" fontId="9" fillId="0" borderId="0" xfId="54" applyNumberFormat="1" applyFont="1">
      <alignment/>
      <protection/>
    </xf>
    <xf numFmtId="0" fontId="9" fillId="0" borderId="2" xfId="54" applyFont="1" applyBorder="1">
      <alignment/>
      <protection/>
    </xf>
    <xf numFmtId="0" fontId="1" fillId="0" borderId="2" xfId="54" applyBorder="1">
      <alignment/>
      <protection/>
    </xf>
    <xf numFmtId="0" fontId="1" fillId="3" borderId="0" xfId="54" applyFill="1">
      <alignment/>
      <protection/>
    </xf>
    <xf numFmtId="0" fontId="9" fillId="0" borderId="0" xfId="54" applyFont="1" applyAlignment="1">
      <alignment vertical="center" wrapText="1"/>
      <protection/>
    </xf>
    <xf numFmtId="0" fontId="10" fillId="0" borderId="0" xfId="54" applyFont="1" applyAlignment="1">
      <alignment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horizontal="center" vertical="center"/>
      <protection/>
    </xf>
    <xf numFmtId="0" fontId="9" fillId="0" borderId="0" xfId="54" applyFont="1" applyAlignment="1" quotePrefix="1">
      <alignment horizontal="center" vertical="center"/>
      <protection/>
    </xf>
    <xf numFmtId="0" fontId="9" fillId="0" borderId="0" xfId="54" applyFont="1" applyAlignment="1" quotePrefix="1">
      <alignment horizontal="center" vertical="center" wrapText="1"/>
      <protection/>
    </xf>
    <xf numFmtId="0" fontId="9" fillId="0" borderId="2" xfId="54" applyFont="1" applyBorder="1" applyAlignment="1" quotePrefix="1">
      <alignment horizontal="center" vertical="center"/>
      <protection/>
    </xf>
    <xf numFmtId="0" fontId="9" fillId="0" borderId="2" xfId="54" applyFont="1" applyBorder="1" applyAlignment="1" quotePrefix="1">
      <alignment horizontal="center" vertical="center" wrapText="1"/>
      <protection/>
    </xf>
    <xf numFmtId="0" fontId="8" fillId="0" borderId="0" xfId="54" applyFont="1" applyAlignment="1">
      <alignment horizontal="left" vertical="center"/>
      <protection/>
    </xf>
    <xf numFmtId="0" fontId="11" fillId="0" borderId="0" xfId="54" applyFont="1" applyAlignment="1">
      <alignment horizontal="center" vertical="center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  <cellStyle name="Normální 13" xfId="54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690D-7E92-4F02-AD59-D2BDC4E40931}">
  <sheetPr>
    <pageSetUpPr fitToPage="1"/>
  </sheetPr>
  <dimension ref="A2:BP47"/>
  <sheetViews>
    <sheetView tabSelected="1" view="pageBreakPreview" zoomScale="90" zoomScaleSheetLayoutView="90" zoomScalePageLayoutView="85" workbookViewId="0" topLeftCell="N1">
      <pane ySplit="4" topLeftCell="A5" activePane="bottomLeft" state="frozen"/>
      <selection pane="topLeft" activeCell="B1" sqref="B1"/>
      <selection pane="bottomLeft" activeCell="AC4" sqref="AC4"/>
    </sheetView>
  </sheetViews>
  <sheetFormatPr defaultColWidth="8.7109375" defaultRowHeight="12.75"/>
  <cols>
    <col min="1" max="1" width="11.00390625" style="1" customWidth="1"/>
    <col min="2" max="2" width="10.00390625" style="1" customWidth="1"/>
    <col min="3" max="3" width="13.28125" style="1" customWidth="1"/>
    <col min="4" max="4" width="41.8515625" style="2" customWidth="1"/>
    <col min="5" max="5" width="34.140625" style="2" customWidth="1"/>
    <col min="6" max="17" width="15.7109375" style="1" customWidth="1"/>
    <col min="18" max="18" width="8.7109375" style="1" customWidth="1"/>
    <col min="19" max="16384" width="8.7109375" style="1" customWidth="1"/>
  </cols>
  <sheetData>
    <row r="2" spans="1:68" ht="57" customHeight="1">
      <c r="A2" s="18" t="s">
        <v>195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1:68" ht="57" customHeight="1">
      <c r="A3" s="18" t="s">
        <v>194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</row>
    <row r="4" spans="1:68" s="2" customFormat="1" ht="189.75" customHeight="1">
      <c r="A4" s="2" t="s">
        <v>192</v>
      </c>
      <c r="B4" s="11" t="s">
        <v>0</v>
      </c>
      <c r="C4" s="11" t="s">
        <v>190</v>
      </c>
      <c r="D4" s="11" t="s">
        <v>1</v>
      </c>
      <c r="E4" s="11" t="s">
        <v>191</v>
      </c>
      <c r="F4" s="9" t="s">
        <v>128</v>
      </c>
      <c r="G4" s="9" t="s">
        <v>129</v>
      </c>
      <c r="H4" s="9" t="s">
        <v>189</v>
      </c>
      <c r="I4" s="9" t="s">
        <v>130</v>
      </c>
      <c r="J4" s="9" t="s">
        <v>131</v>
      </c>
      <c r="K4" s="9" t="s">
        <v>132</v>
      </c>
      <c r="L4" s="9" t="s">
        <v>133</v>
      </c>
      <c r="M4" s="9" t="s">
        <v>134</v>
      </c>
      <c r="N4" s="9" t="s">
        <v>135</v>
      </c>
      <c r="O4" s="9" t="s">
        <v>136</v>
      </c>
      <c r="P4" s="9" t="s">
        <v>137</v>
      </c>
      <c r="Q4" s="9" t="s">
        <v>138</v>
      </c>
      <c r="R4" s="9" t="s">
        <v>139</v>
      </c>
      <c r="S4" s="9" t="s">
        <v>140</v>
      </c>
      <c r="T4" s="9" t="s">
        <v>141</v>
      </c>
      <c r="U4" s="9" t="s">
        <v>142</v>
      </c>
      <c r="V4" s="9" t="s">
        <v>143</v>
      </c>
      <c r="W4" s="9" t="s">
        <v>144</v>
      </c>
      <c r="X4" s="9" t="s">
        <v>142</v>
      </c>
      <c r="Y4" s="9" t="s">
        <v>145</v>
      </c>
      <c r="Z4" s="9" t="s">
        <v>146</v>
      </c>
      <c r="AA4" s="9" t="s">
        <v>147</v>
      </c>
      <c r="AB4" s="9" t="s">
        <v>148</v>
      </c>
      <c r="AC4" s="9" t="s">
        <v>149</v>
      </c>
      <c r="AD4" s="9" t="s">
        <v>150</v>
      </c>
      <c r="AE4" s="9" t="s">
        <v>151</v>
      </c>
      <c r="AF4" s="9" t="s">
        <v>152</v>
      </c>
      <c r="AG4" s="9" t="s">
        <v>153</v>
      </c>
      <c r="AH4" s="9" t="s">
        <v>154</v>
      </c>
      <c r="AI4" s="9" t="s">
        <v>155</v>
      </c>
      <c r="AJ4" s="9" t="s">
        <v>156</v>
      </c>
      <c r="AK4" s="9" t="s">
        <v>157</v>
      </c>
      <c r="AL4" s="9" t="s">
        <v>158</v>
      </c>
      <c r="AM4" s="9" t="s">
        <v>159</v>
      </c>
      <c r="AN4" s="9" t="s">
        <v>160</v>
      </c>
      <c r="AO4" s="9" t="s">
        <v>161</v>
      </c>
      <c r="AP4" s="9" t="s">
        <v>162</v>
      </c>
      <c r="AQ4" s="9" t="s">
        <v>163</v>
      </c>
      <c r="AR4" s="9" t="s">
        <v>164</v>
      </c>
      <c r="AS4" s="9" t="s">
        <v>165</v>
      </c>
      <c r="AT4" s="9" t="s">
        <v>166</v>
      </c>
      <c r="AU4" s="9" t="s">
        <v>167</v>
      </c>
      <c r="AV4" s="9" t="s">
        <v>168</v>
      </c>
      <c r="AW4" s="9" t="s">
        <v>169</v>
      </c>
      <c r="AX4" s="9" t="s">
        <v>170</v>
      </c>
      <c r="AY4" s="9" t="s">
        <v>171</v>
      </c>
      <c r="AZ4" s="9" t="s">
        <v>172</v>
      </c>
      <c r="BA4" s="9" t="s">
        <v>173</v>
      </c>
      <c r="BB4" s="9" t="s">
        <v>174</v>
      </c>
      <c r="BC4" s="9" t="s">
        <v>175</v>
      </c>
      <c r="BD4" s="9" t="s">
        <v>176</v>
      </c>
      <c r="BE4" s="9" t="s">
        <v>177</v>
      </c>
      <c r="BF4" s="9" t="s">
        <v>178</v>
      </c>
      <c r="BG4" s="9" t="s">
        <v>179</v>
      </c>
      <c r="BH4" s="9" t="s">
        <v>180</v>
      </c>
      <c r="BI4" s="9" t="s">
        <v>181</v>
      </c>
      <c r="BJ4" s="9" t="s">
        <v>182</v>
      </c>
      <c r="BK4" s="9" t="s">
        <v>183</v>
      </c>
      <c r="BL4" s="9" t="s">
        <v>184</v>
      </c>
      <c r="BM4" s="9" t="s">
        <v>185</v>
      </c>
      <c r="BN4" s="9" t="s">
        <v>186</v>
      </c>
      <c r="BO4" s="10" t="s">
        <v>187</v>
      </c>
      <c r="BP4" s="9" t="s">
        <v>188</v>
      </c>
    </row>
    <row r="5" spans="1:68" ht="21.75" customHeight="1">
      <c r="A5" s="1">
        <v>1</v>
      </c>
      <c r="B5" s="12" t="s">
        <v>14</v>
      </c>
      <c r="C5" s="12">
        <v>44947909</v>
      </c>
      <c r="D5" s="11" t="s">
        <v>15</v>
      </c>
      <c r="E5" s="11" t="s">
        <v>16</v>
      </c>
      <c r="F5" s="3">
        <v>2000</v>
      </c>
      <c r="G5" s="3">
        <v>6000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>
        <v>50</v>
      </c>
      <c r="AA5" s="3">
        <v>3600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3">
        <v>3300</v>
      </c>
      <c r="AU5" s="3">
        <v>2700</v>
      </c>
      <c r="AV5" s="3">
        <v>300</v>
      </c>
      <c r="AW5" s="3">
        <v>150</v>
      </c>
      <c r="AX5" s="4"/>
      <c r="AY5" s="4"/>
      <c r="AZ5" s="4"/>
      <c r="BA5" s="4"/>
      <c r="BB5" s="4"/>
      <c r="BC5" s="4"/>
      <c r="BD5" s="4"/>
      <c r="BE5" s="4"/>
      <c r="BF5" s="3">
        <v>3000</v>
      </c>
      <c r="BG5" s="3">
        <v>6000</v>
      </c>
      <c r="BH5" s="4"/>
      <c r="BI5" s="3">
        <v>3500</v>
      </c>
      <c r="BJ5" s="3">
        <v>40</v>
      </c>
      <c r="BK5" s="3">
        <v>10</v>
      </c>
      <c r="BL5" s="4"/>
      <c r="BM5" s="3">
        <v>600</v>
      </c>
      <c r="BN5" s="4"/>
      <c r="BO5" s="3"/>
      <c r="BP5" s="3"/>
    </row>
    <row r="6" spans="1:68" ht="33" customHeight="1">
      <c r="A6" s="1">
        <v>2</v>
      </c>
      <c r="B6" s="12" t="s">
        <v>38</v>
      </c>
      <c r="C6" s="12">
        <v>44993501</v>
      </c>
      <c r="D6" s="11" t="s">
        <v>39</v>
      </c>
      <c r="E6" s="11" t="s">
        <v>40</v>
      </c>
      <c r="F6" s="4"/>
      <c r="G6" s="4"/>
      <c r="H6" s="4"/>
      <c r="I6" s="4"/>
      <c r="J6" s="3">
        <v>30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3">
        <v>30</v>
      </c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2.75">
      <c r="A7" s="1">
        <v>3</v>
      </c>
      <c r="B7" s="12" t="s">
        <v>79</v>
      </c>
      <c r="C7" s="12">
        <v>45671877</v>
      </c>
      <c r="D7" s="11" t="s">
        <v>80</v>
      </c>
      <c r="E7" s="11" t="s">
        <v>81</v>
      </c>
      <c r="F7" s="4"/>
      <c r="G7" s="4"/>
      <c r="H7" s="4"/>
      <c r="I7" s="4"/>
      <c r="J7" s="3">
        <v>50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3">
        <v>50</v>
      </c>
      <c r="W7" s="4"/>
      <c r="X7" s="4"/>
      <c r="Y7" s="4"/>
      <c r="Z7" s="3">
        <v>50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3">
        <v>200</v>
      </c>
      <c r="BB7" s="4"/>
      <c r="BC7" s="4"/>
      <c r="BD7" s="4"/>
      <c r="BE7" s="4"/>
      <c r="BF7" s="4"/>
      <c r="BG7" s="4"/>
      <c r="BH7" s="3">
        <v>10</v>
      </c>
      <c r="BI7" s="4"/>
      <c r="BJ7" s="4"/>
      <c r="BK7" s="3">
        <v>1</v>
      </c>
      <c r="BL7" s="4"/>
      <c r="BM7" s="3">
        <v>1</v>
      </c>
      <c r="BN7" s="4"/>
      <c r="BO7" s="3"/>
      <c r="BP7" s="3"/>
    </row>
    <row r="8" spans="1:68" ht="33.75" customHeight="1">
      <c r="A8" s="1">
        <v>4</v>
      </c>
      <c r="B8" s="12" t="s">
        <v>101</v>
      </c>
      <c r="C8" s="12">
        <v>46937081</v>
      </c>
      <c r="D8" s="11" t="s">
        <v>102</v>
      </c>
      <c r="E8" s="11" t="s">
        <v>103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>
        <v>4600</v>
      </c>
      <c r="AE8" s="4"/>
      <c r="AF8" s="4"/>
      <c r="AG8" s="3">
        <v>120</v>
      </c>
      <c r="AH8" s="4"/>
      <c r="AI8" s="3">
        <v>120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3">
        <v>500</v>
      </c>
      <c r="BF8" s="3">
        <v>200</v>
      </c>
      <c r="BG8" s="4"/>
      <c r="BH8" s="3">
        <v>200</v>
      </c>
      <c r="BI8" s="4"/>
      <c r="BJ8" s="4"/>
      <c r="BK8" s="4"/>
      <c r="BL8" s="4"/>
      <c r="BM8" s="3">
        <v>1000</v>
      </c>
      <c r="BN8" s="4"/>
      <c r="BO8" s="3"/>
      <c r="BP8" s="3"/>
    </row>
    <row r="9" spans="1:68" ht="30.75" customHeight="1">
      <c r="A9" s="1">
        <v>5</v>
      </c>
      <c r="B9" s="12" t="s">
        <v>55</v>
      </c>
      <c r="C9" s="12">
        <v>46937099</v>
      </c>
      <c r="D9" s="11" t="s">
        <v>56</v>
      </c>
      <c r="E9" s="11" t="s">
        <v>57</v>
      </c>
      <c r="F9" s="4"/>
      <c r="G9" s="4"/>
      <c r="H9" s="3">
        <v>30</v>
      </c>
      <c r="I9" s="4">
        <v>300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>
        <v>540</v>
      </c>
      <c r="W9" s="4">
        <v>30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3">
        <v>90</v>
      </c>
      <c r="AU9" s="4"/>
      <c r="AV9" s="3">
        <v>70</v>
      </c>
      <c r="AW9" s="3">
        <v>60</v>
      </c>
      <c r="AX9" s="4"/>
      <c r="AY9" s="4"/>
      <c r="AZ9" s="4"/>
      <c r="BA9" s="4"/>
      <c r="BB9" s="4"/>
      <c r="BC9" s="4"/>
      <c r="BD9" s="4"/>
      <c r="BE9" s="4"/>
      <c r="BF9" s="4"/>
      <c r="BG9" s="4">
        <v>60</v>
      </c>
      <c r="BH9" s="4"/>
      <c r="BI9" s="4"/>
      <c r="BJ9" s="4"/>
      <c r="BK9" s="4"/>
      <c r="BL9" s="4"/>
      <c r="BM9" s="3">
        <v>5</v>
      </c>
      <c r="BN9" s="4"/>
      <c r="BO9" s="3"/>
      <c r="BP9" s="3"/>
    </row>
    <row r="10" spans="1:68" ht="12.75">
      <c r="A10" s="1">
        <v>6</v>
      </c>
      <c r="B10" s="12" t="s">
        <v>58</v>
      </c>
      <c r="C10" s="12">
        <v>46937145</v>
      </c>
      <c r="D10" s="11" t="s">
        <v>59</v>
      </c>
      <c r="E10" s="11" t="s">
        <v>60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3">
        <v>6700</v>
      </c>
      <c r="AI10" s="3">
        <v>8300</v>
      </c>
      <c r="AJ10" s="4"/>
      <c r="AK10" s="3">
        <v>2600</v>
      </c>
      <c r="AL10" s="4"/>
      <c r="AM10" s="3">
        <v>4000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3">
        <v>8200</v>
      </c>
      <c r="BH10" s="4"/>
      <c r="BI10" s="4"/>
      <c r="BJ10" s="4"/>
      <c r="BK10" s="4"/>
      <c r="BL10" s="4"/>
      <c r="BM10" s="4"/>
      <c r="BN10" s="4"/>
      <c r="BO10" s="4"/>
      <c r="BP10" s="4"/>
    </row>
    <row r="11" spans="1:68" ht="12.75">
      <c r="A11" s="1">
        <v>7</v>
      </c>
      <c r="B11" s="12" t="s">
        <v>110</v>
      </c>
      <c r="C11" s="12">
        <v>47377470</v>
      </c>
      <c r="D11" s="11" t="s">
        <v>111</v>
      </c>
      <c r="E11" s="11" t="s">
        <v>112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"/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900</v>
      </c>
      <c r="AO11" s="3">
        <v>0</v>
      </c>
      <c r="AP11" s="3">
        <v>0</v>
      </c>
      <c r="AQ11" s="3">
        <v>0</v>
      </c>
      <c r="AR11" s="3">
        <v>450</v>
      </c>
      <c r="AS11" s="3">
        <v>900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500</v>
      </c>
      <c r="BM11" s="3">
        <v>100</v>
      </c>
      <c r="BN11" s="3">
        <v>0</v>
      </c>
      <c r="BO11" s="3"/>
      <c r="BP11" s="3"/>
    </row>
    <row r="12" spans="1:68" ht="33.75" customHeight="1">
      <c r="A12" s="1">
        <v>8</v>
      </c>
      <c r="B12" s="12" t="s">
        <v>46</v>
      </c>
      <c r="C12" s="12">
        <v>49408381</v>
      </c>
      <c r="D12" s="11" t="s">
        <v>47</v>
      </c>
      <c r="E12" s="11" t="s">
        <v>48</v>
      </c>
      <c r="F12" s="3">
        <v>0</v>
      </c>
      <c r="G12" s="3">
        <v>0</v>
      </c>
      <c r="H12" s="3">
        <v>120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40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/>
      <c r="BP12" s="3"/>
    </row>
    <row r="13" spans="1:68" ht="32.25" customHeight="1">
      <c r="A13" s="1">
        <v>9</v>
      </c>
      <c r="B13" s="12" t="s">
        <v>98</v>
      </c>
      <c r="C13" s="12">
        <v>49459899</v>
      </c>
      <c r="D13" s="11" t="s">
        <v>99</v>
      </c>
      <c r="E13" s="11" t="s">
        <v>100</v>
      </c>
      <c r="F13" s="3">
        <v>12000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3">
        <v>200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45.75" customHeight="1">
      <c r="A14" s="1">
        <v>10</v>
      </c>
      <c r="B14" s="12" t="s">
        <v>43</v>
      </c>
      <c r="C14" s="12">
        <v>60555998</v>
      </c>
      <c r="D14" s="11" t="s">
        <v>44</v>
      </c>
      <c r="E14" s="11" t="s">
        <v>45</v>
      </c>
      <c r="F14" s="4"/>
      <c r="G14" s="4"/>
      <c r="H14" s="4"/>
      <c r="I14" s="4"/>
      <c r="J14" s="4"/>
      <c r="K14" s="4"/>
      <c r="L14" s="4"/>
      <c r="M14" s="4"/>
      <c r="N14" s="3">
        <v>3300</v>
      </c>
      <c r="O14" s="4"/>
      <c r="P14" s="3">
        <v>1600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3">
        <v>50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3">
        <v>150</v>
      </c>
      <c r="BB14" s="4"/>
      <c r="BC14" s="4"/>
      <c r="BD14" s="4"/>
      <c r="BE14" s="4"/>
      <c r="BF14" s="3">
        <v>600</v>
      </c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35.25" customHeight="1">
      <c r="A15" s="1">
        <v>11</v>
      </c>
      <c r="B15" s="12" t="s">
        <v>88</v>
      </c>
      <c r="C15" s="12">
        <v>60680369</v>
      </c>
      <c r="D15" s="11" t="s">
        <v>126</v>
      </c>
      <c r="E15" s="11" t="s">
        <v>89</v>
      </c>
      <c r="F15" s="4"/>
      <c r="G15" s="4"/>
      <c r="H15" s="4"/>
      <c r="I15" s="4"/>
      <c r="J15" s="4"/>
      <c r="K15" s="4"/>
      <c r="L15" s="4"/>
      <c r="M15" s="3">
        <v>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3">
        <v>5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25.5">
      <c r="A16" s="1">
        <v>12</v>
      </c>
      <c r="B16" s="12" t="s">
        <v>17</v>
      </c>
      <c r="C16" s="12">
        <v>62073257</v>
      </c>
      <c r="D16" s="11" t="s">
        <v>18</v>
      </c>
      <c r="E16" s="11" t="s">
        <v>19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>
        <v>50</v>
      </c>
      <c r="R16" s="3">
        <v>50</v>
      </c>
      <c r="S16" s="3">
        <v>50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3">
        <v>50</v>
      </c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25.5">
      <c r="A17" s="1">
        <v>13</v>
      </c>
      <c r="B17" s="12" t="s">
        <v>49</v>
      </c>
      <c r="C17" s="12">
        <v>62075985</v>
      </c>
      <c r="D17" s="11" t="s">
        <v>50</v>
      </c>
      <c r="E17" s="11" t="s">
        <v>51</v>
      </c>
      <c r="F17" s="4"/>
      <c r="G17" s="3">
        <v>1200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">
        <v>1000</v>
      </c>
      <c r="Z17" s="4"/>
      <c r="AA17" s="4"/>
      <c r="AB17" s="4"/>
      <c r="AC17" s="4"/>
      <c r="AD17" s="4"/>
      <c r="AE17" s="4"/>
      <c r="AF17" s="3">
        <v>150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3">
        <v>2000</v>
      </c>
      <c r="BH17" s="4"/>
      <c r="BI17" s="4"/>
      <c r="BJ17" s="4"/>
      <c r="BK17" s="3">
        <v>1</v>
      </c>
      <c r="BL17" s="4"/>
      <c r="BM17" s="4"/>
      <c r="BN17" s="4"/>
      <c r="BO17" s="4"/>
      <c r="BP17" s="4"/>
    </row>
    <row r="18" spans="1:68" ht="30.75" customHeight="1">
      <c r="A18" s="1">
        <v>14</v>
      </c>
      <c r="B18" s="12" t="s">
        <v>41</v>
      </c>
      <c r="C18" s="12">
        <v>64327809</v>
      </c>
      <c r="D18" s="11" t="s">
        <v>125</v>
      </c>
      <c r="E18" s="11" t="s">
        <v>42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>
        <v>500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3">
        <v>150</v>
      </c>
      <c r="BB18" s="4"/>
      <c r="BC18" s="4"/>
      <c r="BD18" s="4"/>
      <c r="BE18" s="4"/>
      <c r="BF18" s="3">
        <v>100</v>
      </c>
      <c r="BG18" s="3">
        <v>100</v>
      </c>
      <c r="BH18" s="3">
        <v>100</v>
      </c>
      <c r="BI18" s="4"/>
      <c r="BJ18" s="4"/>
      <c r="BK18" s="4"/>
      <c r="BL18" s="4"/>
      <c r="BM18" s="4"/>
      <c r="BN18" s="4"/>
      <c r="BO18" s="4"/>
      <c r="BP18" s="4"/>
    </row>
    <row r="19" spans="1:68" ht="25.5">
      <c r="A19" s="1">
        <v>15</v>
      </c>
      <c r="B19" s="12" t="s">
        <v>76</v>
      </c>
      <c r="C19" s="12">
        <v>66596882</v>
      </c>
      <c r="D19" s="11" t="s">
        <v>77</v>
      </c>
      <c r="E19" s="11" t="s">
        <v>78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">
        <v>1000</v>
      </c>
      <c r="AB19" s="4"/>
      <c r="AC19" s="4"/>
      <c r="AD19" s="4"/>
      <c r="AE19" s="4"/>
      <c r="AF19" s="3">
        <v>600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3">
        <v>200</v>
      </c>
      <c r="BF19" s="3">
        <v>200</v>
      </c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25.5">
      <c r="A20" s="1">
        <v>16</v>
      </c>
      <c r="B20" s="12" t="s">
        <v>52</v>
      </c>
      <c r="C20" s="12">
        <v>70284849</v>
      </c>
      <c r="D20" s="11" t="s">
        <v>53</v>
      </c>
      <c r="E20" s="11" t="s">
        <v>54</v>
      </c>
      <c r="F20" s="4"/>
      <c r="G20" s="4"/>
      <c r="H20" s="4"/>
      <c r="I20" s="3">
        <v>3000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>
        <v>500</v>
      </c>
      <c r="X20" s="4"/>
      <c r="Y20" s="4"/>
      <c r="Z20" s="4"/>
      <c r="AA20" s="4"/>
      <c r="AB20" s="4"/>
      <c r="AC20" s="4"/>
      <c r="AD20" s="3">
        <v>250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ht="12.75">
      <c r="A21" s="1">
        <v>17</v>
      </c>
      <c r="B21" s="12" t="s">
        <v>11</v>
      </c>
      <c r="C21" s="12">
        <v>70285772</v>
      </c>
      <c r="D21" s="11" t="s">
        <v>12</v>
      </c>
      <c r="E21" s="11" t="s">
        <v>13</v>
      </c>
      <c r="F21" s="3">
        <v>3000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3">
        <v>200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3">
        <v>5000</v>
      </c>
      <c r="BF21" s="4"/>
      <c r="BG21" s="4"/>
      <c r="BH21" s="4"/>
      <c r="BI21" s="3">
        <v>10</v>
      </c>
      <c r="BJ21" s="4"/>
      <c r="BK21" s="4"/>
      <c r="BL21" s="4"/>
      <c r="BM21" s="3">
        <v>100</v>
      </c>
      <c r="BN21" s="4"/>
      <c r="BO21" s="3"/>
      <c r="BP21" s="3"/>
    </row>
    <row r="22" spans="1:68" ht="25.5">
      <c r="A22" s="1">
        <v>18</v>
      </c>
      <c r="B22" s="12" t="s">
        <v>20</v>
      </c>
      <c r="C22" s="12">
        <v>70285829</v>
      </c>
      <c r="D22" s="11" t="s">
        <v>21</v>
      </c>
      <c r="E22" s="11" t="s">
        <v>22</v>
      </c>
      <c r="F22" s="3">
        <v>150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3">
        <v>30</v>
      </c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25.5">
      <c r="A23" s="1">
        <v>19</v>
      </c>
      <c r="B23" s="12" t="s">
        <v>107</v>
      </c>
      <c r="C23" s="12">
        <v>70836931</v>
      </c>
      <c r="D23" s="11" t="s">
        <v>108</v>
      </c>
      <c r="E23" s="11" t="s">
        <v>109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4"/>
      <c r="W23" s="4"/>
      <c r="X23" s="4"/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3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/>
      <c r="BP23" s="3"/>
    </row>
    <row r="24" spans="1:68" ht="25.5">
      <c r="A24" s="1">
        <v>20</v>
      </c>
      <c r="B24" s="12" t="s">
        <v>113</v>
      </c>
      <c r="C24" s="12">
        <v>70841373</v>
      </c>
      <c r="D24" s="11" t="s">
        <v>114</v>
      </c>
      <c r="E24" s="11" t="s">
        <v>115</v>
      </c>
      <c r="F24" s="4"/>
      <c r="G24" s="4"/>
      <c r="H24" s="3">
        <v>30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>
        <v>30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3">
        <v>10</v>
      </c>
      <c r="BD24" s="4"/>
      <c r="BE24" s="4"/>
      <c r="BF24" s="4"/>
      <c r="BG24" s="4"/>
      <c r="BH24" s="4"/>
      <c r="BI24" s="4"/>
      <c r="BJ24" s="4"/>
      <c r="BK24" s="3">
        <v>2</v>
      </c>
      <c r="BL24" s="4"/>
      <c r="BM24" s="4"/>
      <c r="BN24" s="4"/>
      <c r="BO24" s="4"/>
      <c r="BP24" s="4"/>
    </row>
    <row r="25" spans="1:68" ht="49.5" customHeight="1">
      <c r="A25" s="1">
        <v>21</v>
      </c>
      <c r="B25" s="12" t="s">
        <v>90</v>
      </c>
      <c r="C25" s="12">
        <v>70841675</v>
      </c>
      <c r="D25" s="11" t="s">
        <v>91</v>
      </c>
      <c r="E25" s="11" t="s">
        <v>92</v>
      </c>
      <c r="F25" s="4"/>
      <c r="G25" s="4"/>
      <c r="H25" s="4"/>
      <c r="I25" s="4"/>
      <c r="J25" s="4"/>
      <c r="K25" s="3">
        <v>12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>
        <v>12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ht="25.5">
      <c r="A26" s="1">
        <v>22</v>
      </c>
      <c r="B26" s="12" t="s">
        <v>23</v>
      </c>
      <c r="C26" s="12">
        <v>70843082</v>
      </c>
      <c r="D26" s="11" t="s">
        <v>24</v>
      </c>
      <c r="E26" s="11" t="s">
        <v>25</v>
      </c>
      <c r="F26" s="4"/>
      <c r="G26" s="4"/>
      <c r="H26" s="3">
        <v>100</v>
      </c>
      <c r="I26" s="4"/>
      <c r="J26" s="4"/>
      <c r="K26" s="4"/>
      <c r="L26" s="4"/>
      <c r="M26" s="4"/>
      <c r="N26" s="4"/>
      <c r="O26" s="4"/>
      <c r="P26" s="4"/>
      <c r="Q26" s="3">
        <v>30</v>
      </c>
      <c r="R26" s="4"/>
      <c r="S26" s="4"/>
      <c r="T26" s="4"/>
      <c r="U26" s="4"/>
      <c r="V26" s="4"/>
      <c r="W26" s="3">
        <v>15</v>
      </c>
      <c r="X26" s="4"/>
      <c r="Y26" s="4"/>
      <c r="Z26" s="4"/>
      <c r="AA26" s="4"/>
      <c r="AB26" s="4"/>
      <c r="AC26" s="3">
        <v>100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3">
        <v>10</v>
      </c>
      <c r="BH26" s="4"/>
      <c r="BI26" s="4"/>
      <c r="BJ26" s="4"/>
      <c r="BK26" s="4"/>
      <c r="BL26" s="4"/>
      <c r="BM26" s="4"/>
      <c r="BN26" s="4"/>
      <c r="BO26" s="4"/>
      <c r="BP26" s="4"/>
    </row>
    <row r="27" spans="1:68" ht="25.5">
      <c r="A27" s="1">
        <v>23</v>
      </c>
      <c r="B27" s="12" t="s">
        <v>5</v>
      </c>
      <c r="C27" s="12">
        <v>70932581</v>
      </c>
      <c r="D27" s="11" t="s">
        <v>6</v>
      </c>
      <c r="E27" s="11" t="s">
        <v>7</v>
      </c>
      <c r="F27" s="3">
        <v>9000</v>
      </c>
      <c r="G27" s="4"/>
      <c r="H27" s="3">
        <v>3000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3">
        <v>2000</v>
      </c>
      <c r="U27" s="4"/>
      <c r="V27" s="4"/>
      <c r="W27" s="4"/>
      <c r="X27" s="4"/>
      <c r="Y27" s="4"/>
      <c r="Z27" s="4"/>
      <c r="AA27" s="4"/>
      <c r="AB27" s="3">
        <v>2000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">
        <v>1100</v>
      </c>
      <c r="AO27" s="4"/>
      <c r="AP27" s="4"/>
      <c r="AQ27" s="4"/>
      <c r="AR27" s="4"/>
      <c r="AS27" s="4"/>
      <c r="AT27" s="3">
        <v>6300</v>
      </c>
      <c r="AU27" s="4"/>
      <c r="AV27" s="4"/>
      <c r="AW27" s="4"/>
      <c r="AX27" s="4"/>
      <c r="AY27" s="3">
        <v>850</v>
      </c>
      <c r="AZ27" s="4"/>
      <c r="BA27" s="4"/>
      <c r="BB27" s="3">
        <v>1000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ht="25.5">
      <c r="A28" s="1">
        <v>24</v>
      </c>
      <c r="B28" s="12" t="s">
        <v>82</v>
      </c>
      <c r="C28" s="12">
        <v>70997241</v>
      </c>
      <c r="D28" s="11" t="s">
        <v>83</v>
      </c>
      <c r="E28" s="11" t="s">
        <v>84</v>
      </c>
      <c r="F28" s="4"/>
      <c r="G28" s="4"/>
      <c r="H28" s="5">
        <v>12000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3">
        <v>600</v>
      </c>
      <c r="AQ28" s="4"/>
      <c r="AR28" s="4"/>
      <c r="AS28" s="4"/>
      <c r="AT28" s="5">
        <v>5000</v>
      </c>
      <c r="AU28" s="4"/>
      <c r="AV28" s="4"/>
      <c r="AW28" s="4"/>
      <c r="AX28" s="4"/>
      <c r="AY28" s="4"/>
      <c r="AZ28" s="4"/>
      <c r="BA28" s="4"/>
      <c r="BB28" s="4"/>
      <c r="BC28" s="4"/>
      <c r="BD28" s="3">
        <v>5000</v>
      </c>
      <c r="BE28" s="3">
        <v>1</v>
      </c>
      <c r="BF28" s="3">
        <v>60000</v>
      </c>
      <c r="BG28" s="3">
        <v>60000</v>
      </c>
      <c r="BH28" s="4"/>
      <c r="BI28" s="4"/>
      <c r="BJ28" s="4"/>
      <c r="BK28" s="3">
        <v>2</v>
      </c>
      <c r="BL28" s="3">
        <v>2100</v>
      </c>
      <c r="BM28" s="4"/>
      <c r="BN28" s="4"/>
      <c r="BO28" s="4"/>
      <c r="BP28" s="4"/>
    </row>
    <row r="29" spans="1:68" ht="25.5">
      <c r="A29" s="1">
        <v>25</v>
      </c>
      <c r="B29" s="13" t="s">
        <v>61</v>
      </c>
      <c r="C29" s="13">
        <v>53163</v>
      </c>
      <c r="D29" s="14" t="s">
        <v>62</v>
      </c>
      <c r="E29" s="14" t="s">
        <v>63</v>
      </c>
      <c r="F29" s="3">
        <v>980</v>
      </c>
      <c r="G29" s="4"/>
      <c r="H29" s="4"/>
      <c r="I29" s="3">
        <v>80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>
        <v>700</v>
      </c>
      <c r="W29" s="3">
        <v>2420</v>
      </c>
      <c r="X29" s="4"/>
      <c r="Y29" s="4"/>
      <c r="Z29" s="4"/>
      <c r="AA29" s="4"/>
      <c r="AB29" s="4"/>
      <c r="AC29" s="4"/>
      <c r="AD29" s="4"/>
      <c r="AE29" s="4"/>
      <c r="AF29" s="3">
        <v>140</v>
      </c>
      <c r="AG29" s="4"/>
      <c r="AH29" s="3">
        <v>100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3">
        <v>340</v>
      </c>
      <c r="BB29" s="4"/>
      <c r="BC29" s="3">
        <v>60</v>
      </c>
      <c r="BD29" s="4"/>
      <c r="BE29" s="3">
        <v>420</v>
      </c>
      <c r="BF29" s="4"/>
      <c r="BG29" s="4"/>
      <c r="BH29" s="3">
        <v>220</v>
      </c>
      <c r="BI29" s="4"/>
      <c r="BJ29" s="4"/>
      <c r="BK29" s="3">
        <v>1</v>
      </c>
      <c r="BL29" s="4"/>
      <c r="BM29" s="4"/>
      <c r="BN29" s="4"/>
      <c r="BO29" s="4"/>
      <c r="BP29" s="4"/>
    </row>
    <row r="30" spans="1:68" ht="25.5">
      <c r="A30" s="1">
        <v>26</v>
      </c>
      <c r="B30" s="13" t="s">
        <v>85</v>
      </c>
      <c r="C30" s="13">
        <v>89613</v>
      </c>
      <c r="D30" s="14" t="s">
        <v>86</v>
      </c>
      <c r="E30" s="14" t="s">
        <v>87</v>
      </c>
      <c r="F30" s="4"/>
      <c r="G30" s="4"/>
      <c r="H30" s="4"/>
      <c r="I30" s="3">
        <v>200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>
        <v>100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">
        <v>120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ht="25.5">
      <c r="A31" s="1">
        <v>27</v>
      </c>
      <c r="B31" s="13" t="s">
        <v>2</v>
      </c>
      <c r="C31" s="13">
        <v>92584</v>
      </c>
      <c r="D31" s="14" t="s">
        <v>3</v>
      </c>
      <c r="E31" s="14" t="s">
        <v>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3">
        <v>5000</v>
      </c>
      <c r="V31" s="4"/>
      <c r="W31" s="3">
        <v>7000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">
        <v>2100</v>
      </c>
      <c r="AO31" s="3">
        <v>4500</v>
      </c>
      <c r="AP31" s="4"/>
      <c r="AQ31" s="4"/>
      <c r="AR31" s="3">
        <v>2500</v>
      </c>
      <c r="AS31" s="4"/>
      <c r="AT31" s="4"/>
      <c r="AU31" s="4"/>
      <c r="AV31" s="4"/>
      <c r="AW31" s="4"/>
      <c r="AX31" s="4"/>
      <c r="AY31" s="3">
        <v>150</v>
      </c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ht="28.5" customHeight="1">
      <c r="A32" s="1">
        <v>28</v>
      </c>
      <c r="B32" s="13" t="s">
        <v>119</v>
      </c>
      <c r="C32" s="13">
        <v>209392</v>
      </c>
      <c r="D32" s="14" t="s">
        <v>120</v>
      </c>
      <c r="E32" s="14" t="s">
        <v>121</v>
      </c>
      <c r="F32" s="4"/>
      <c r="G32" s="4"/>
      <c r="H32" s="4"/>
      <c r="I32" s="4"/>
      <c r="J32" s="4"/>
      <c r="K32" s="3">
        <v>7200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3">
        <v>4000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">
        <v>4500</v>
      </c>
      <c r="AO32" s="4"/>
      <c r="AP32" s="4"/>
      <c r="AQ32" s="3">
        <v>1200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3">
        <v>12</v>
      </c>
      <c r="BL32" s="3">
        <v>6000</v>
      </c>
      <c r="BM32" s="3">
        <v>12000</v>
      </c>
      <c r="BN32" s="3">
        <v>6</v>
      </c>
      <c r="BO32" s="3"/>
      <c r="BP32" s="3"/>
    </row>
    <row r="33" spans="1:68" ht="25.5">
      <c r="A33" s="1">
        <v>29</v>
      </c>
      <c r="B33" s="13" t="s">
        <v>95</v>
      </c>
      <c r="C33" s="13">
        <v>212733</v>
      </c>
      <c r="D33" s="14" t="s">
        <v>96</v>
      </c>
      <c r="E33" s="14" t="s">
        <v>97</v>
      </c>
      <c r="F33" s="4"/>
      <c r="G33" s="4"/>
      <c r="H33" s="3">
        <v>10000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5">
        <v>27000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3">
        <v>100</v>
      </c>
      <c r="BC33" s="4"/>
      <c r="BD33" s="4"/>
      <c r="BE33" s="3">
        <v>1750</v>
      </c>
      <c r="BF33" s="4"/>
      <c r="BG33" s="3">
        <v>1750</v>
      </c>
      <c r="BH33" s="3">
        <v>1750</v>
      </c>
      <c r="BI33" s="4"/>
      <c r="BJ33" s="4"/>
      <c r="BK33" s="3">
        <v>10</v>
      </c>
      <c r="BL33" s="3">
        <v>2000</v>
      </c>
      <c r="BM33" s="4"/>
      <c r="BN33" s="4"/>
      <c r="BO33" s="4"/>
      <c r="BP33" s="4"/>
    </row>
    <row r="34" spans="1:68" ht="25.5">
      <c r="A34" s="1">
        <v>30</v>
      </c>
      <c r="B34" s="13" t="s">
        <v>29</v>
      </c>
      <c r="C34" s="13">
        <v>219321</v>
      </c>
      <c r="D34" s="14" t="s">
        <v>30</v>
      </c>
      <c r="E34" s="14" t="s">
        <v>31</v>
      </c>
      <c r="F34" s="4"/>
      <c r="G34" s="4"/>
      <c r="H34" s="3">
        <v>3600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">
        <v>200</v>
      </c>
      <c r="X34" s="4"/>
      <c r="Y34" s="3">
        <v>800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">
        <v>1600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3">
        <v>1100</v>
      </c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1:68" ht="12.75">
      <c r="A35" s="1">
        <v>31</v>
      </c>
      <c r="B35" s="13" t="s">
        <v>93</v>
      </c>
      <c r="C35" s="13">
        <v>225827</v>
      </c>
      <c r="D35" s="14" t="s">
        <v>94</v>
      </c>
      <c r="E35" s="14" t="s">
        <v>127</v>
      </c>
      <c r="F35" s="3">
        <v>5000</v>
      </c>
      <c r="G35" s="4"/>
      <c r="H35" s="3">
        <v>4000</v>
      </c>
      <c r="I35" s="3">
        <v>4000</v>
      </c>
      <c r="J35" s="4"/>
      <c r="K35" s="3">
        <v>4000</v>
      </c>
      <c r="L35" s="4"/>
      <c r="M35" s="3">
        <v>5000</v>
      </c>
      <c r="N35" s="4"/>
      <c r="O35" s="3">
        <v>3000</v>
      </c>
      <c r="P35" s="4"/>
      <c r="Q35" s="4"/>
      <c r="R35" s="4"/>
      <c r="S35" s="4"/>
      <c r="T35" s="4"/>
      <c r="U35" s="3">
        <v>5000</v>
      </c>
      <c r="V35" s="4"/>
      <c r="W35" s="4"/>
      <c r="X35" s="3">
        <v>5000</v>
      </c>
      <c r="Y35" s="4"/>
      <c r="Z35" s="4"/>
      <c r="AA35" s="3">
        <v>4000</v>
      </c>
      <c r="AB35" s="4"/>
      <c r="AC35" s="4"/>
      <c r="AD35" s="4"/>
      <c r="AE35" s="3">
        <v>1000</v>
      </c>
      <c r="AF35" s="4"/>
      <c r="AG35" s="4"/>
      <c r="AH35" s="4"/>
      <c r="AI35" s="4"/>
      <c r="AJ35" s="4"/>
      <c r="AK35" s="4"/>
      <c r="AL35" s="3">
        <v>10000</v>
      </c>
      <c r="AM35" s="3">
        <v>7000</v>
      </c>
      <c r="AN35" s="4"/>
      <c r="AO35" s="4"/>
      <c r="AP35" s="3">
        <v>15000</v>
      </c>
      <c r="AQ35" s="4"/>
      <c r="AR35" s="4"/>
      <c r="AS35" s="4"/>
      <c r="AT35" s="4"/>
      <c r="AU35" s="4"/>
      <c r="AV35" s="4"/>
      <c r="AW35" s="4"/>
      <c r="AX35" s="4"/>
      <c r="AY35" s="4"/>
      <c r="AZ35" s="3">
        <v>3000</v>
      </c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ht="25.5">
      <c r="A36" s="1">
        <v>32</v>
      </c>
      <c r="B36" s="13" t="s">
        <v>35</v>
      </c>
      <c r="C36" s="13">
        <v>226467</v>
      </c>
      <c r="D36" s="14" t="s">
        <v>36</v>
      </c>
      <c r="E36" s="14" t="s">
        <v>37</v>
      </c>
      <c r="F36" s="3">
        <v>0</v>
      </c>
      <c r="G36" s="3">
        <v>0</v>
      </c>
      <c r="H36" s="3">
        <v>100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80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200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/>
      <c r="BP36" s="3"/>
    </row>
    <row r="37" spans="1:68" ht="25.5">
      <c r="A37" s="1">
        <v>33</v>
      </c>
      <c r="B37" s="13" t="s">
        <v>116</v>
      </c>
      <c r="C37" s="13">
        <v>380407</v>
      </c>
      <c r="D37" s="14" t="s">
        <v>117</v>
      </c>
      <c r="E37" s="14" t="s">
        <v>118</v>
      </c>
      <c r="F37" s="4"/>
      <c r="G37" s="4"/>
      <c r="H37" s="3">
        <v>2500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3">
        <v>1600</v>
      </c>
      <c r="V37" s="4"/>
      <c r="W37" s="4"/>
      <c r="X37" s="4"/>
      <c r="Y37" s="4"/>
      <c r="Z37" s="3">
        <v>2000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3">
        <v>100</v>
      </c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ht="12.75">
      <c r="A38" s="1">
        <v>34</v>
      </c>
      <c r="B38" s="15" t="s">
        <v>73</v>
      </c>
      <c r="C38" s="15">
        <v>387134</v>
      </c>
      <c r="D38" s="16" t="s">
        <v>74</v>
      </c>
      <c r="E38" s="16" t="s">
        <v>75</v>
      </c>
      <c r="F38" s="6">
        <v>7000</v>
      </c>
      <c r="G38" s="6">
        <v>9000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v>1500</v>
      </c>
      <c r="AJ38" s="6">
        <v>500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6">
        <v>500</v>
      </c>
      <c r="AW38" s="6">
        <v>3000</v>
      </c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>
        <v>6000</v>
      </c>
      <c r="BP38" s="7">
        <v>8000</v>
      </c>
    </row>
    <row r="39" spans="1:68" ht="25.5">
      <c r="A39" s="1">
        <v>35</v>
      </c>
      <c r="B39" s="13" t="s">
        <v>32</v>
      </c>
      <c r="C39" s="13">
        <v>567191</v>
      </c>
      <c r="D39" s="14" t="s">
        <v>33</v>
      </c>
      <c r="E39" s="14" t="s">
        <v>34</v>
      </c>
      <c r="F39" s="4"/>
      <c r="G39" s="4"/>
      <c r="H39" s="4"/>
      <c r="I39" s="4"/>
      <c r="J39" s="3">
        <v>2500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25.5">
      <c r="A40" s="1">
        <v>36</v>
      </c>
      <c r="B40" s="13" t="s">
        <v>8</v>
      </c>
      <c r="C40" s="13">
        <v>567370</v>
      </c>
      <c r="D40" s="14" t="s">
        <v>9</v>
      </c>
      <c r="E40" s="14" t="s">
        <v>10</v>
      </c>
      <c r="F40" s="3">
        <v>6000</v>
      </c>
      <c r="G40" s="4"/>
      <c r="H40" s="3">
        <v>6000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3">
        <v>4000</v>
      </c>
      <c r="V40" s="4"/>
      <c r="W40" s="4"/>
      <c r="X40" s="4"/>
      <c r="Y40" s="3">
        <v>50</v>
      </c>
      <c r="Z40" s="4"/>
      <c r="AA40" s="4"/>
      <c r="AB40" s="4"/>
      <c r="AC40" s="3">
        <v>200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3">
        <v>800</v>
      </c>
      <c r="AZ40" s="4"/>
      <c r="BA40" s="3">
        <v>800</v>
      </c>
      <c r="BB40" s="4"/>
      <c r="BC40" s="4"/>
      <c r="BD40" s="4"/>
      <c r="BE40" s="4"/>
      <c r="BF40" s="4"/>
      <c r="BG40" s="3">
        <v>5000</v>
      </c>
      <c r="BH40" s="4"/>
      <c r="BI40" s="4"/>
      <c r="BJ40" s="4"/>
      <c r="BK40" s="3">
        <v>3</v>
      </c>
      <c r="BL40" s="4"/>
      <c r="BM40" s="4"/>
      <c r="BN40" s="4"/>
      <c r="BO40" s="4"/>
      <c r="BP40" s="4"/>
    </row>
    <row r="41" spans="1:68" ht="25.5">
      <c r="A41" s="1">
        <v>37</v>
      </c>
      <c r="B41" s="13" t="s">
        <v>104</v>
      </c>
      <c r="C41" s="13">
        <v>838225</v>
      </c>
      <c r="D41" s="14" t="s">
        <v>105</v>
      </c>
      <c r="E41" s="14" t="s">
        <v>106</v>
      </c>
      <c r="F41" s="3">
        <v>2500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3500</v>
      </c>
      <c r="X41" s="3">
        <v>4500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1000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30</v>
      </c>
      <c r="BK41" s="3">
        <v>0</v>
      </c>
      <c r="BL41" s="3">
        <v>10000</v>
      </c>
      <c r="BM41" s="3">
        <v>0</v>
      </c>
      <c r="BN41" s="3">
        <v>0</v>
      </c>
      <c r="BO41" s="3"/>
      <c r="BP41" s="3"/>
    </row>
    <row r="42" spans="1:68" ht="30" customHeight="1">
      <c r="A42" s="1">
        <v>38</v>
      </c>
      <c r="B42" s="13" t="s">
        <v>64</v>
      </c>
      <c r="C42" s="13">
        <v>838420</v>
      </c>
      <c r="D42" s="14" t="s">
        <v>65</v>
      </c>
      <c r="E42" s="14" t="s">
        <v>66</v>
      </c>
      <c r="F42" s="4"/>
      <c r="G42" s="4"/>
      <c r="H42" s="4"/>
      <c r="I42" s="3">
        <v>400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>
        <v>200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">
        <v>50</v>
      </c>
      <c r="AK42" s="4"/>
      <c r="AL42" s="4"/>
      <c r="AM42" s="4"/>
      <c r="AN42" s="4"/>
      <c r="AO42" s="4"/>
      <c r="AP42" s="4"/>
      <c r="AQ42" s="4"/>
      <c r="AR42" s="4"/>
      <c r="AS42" s="4"/>
      <c r="AT42" s="3">
        <v>50</v>
      </c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3">
        <v>10</v>
      </c>
      <c r="BF42" s="4"/>
      <c r="BG42" s="3">
        <v>30</v>
      </c>
      <c r="BH42" s="3">
        <v>600</v>
      </c>
      <c r="BI42" s="4"/>
      <c r="BJ42" s="4"/>
      <c r="BK42" s="4"/>
      <c r="BL42" s="4"/>
      <c r="BM42" s="4"/>
      <c r="BN42" s="4"/>
      <c r="BO42" s="4"/>
      <c r="BP42" s="4"/>
    </row>
    <row r="43" spans="1:68" ht="27.75" customHeight="1">
      <c r="A43" s="1">
        <v>39</v>
      </c>
      <c r="B43" s="13" t="s">
        <v>70</v>
      </c>
      <c r="C43" s="13">
        <v>838446</v>
      </c>
      <c r="D43" s="14" t="s">
        <v>71</v>
      </c>
      <c r="E43" s="14" t="s">
        <v>72</v>
      </c>
      <c r="F43" s="4"/>
      <c r="G43" s="4"/>
      <c r="H43" s="4"/>
      <c r="I43" s="4"/>
      <c r="J43" s="4"/>
      <c r="K43" s="3">
        <v>4000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3">
        <v>1500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">
        <v>4000</v>
      </c>
      <c r="AK43" s="4"/>
      <c r="AL43" s="4"/>
      <c r="AM43" s="4"/>
      <c r="AN43" s="3">
        <v>1500</v>
      </c>
      <c r="AO43" s="4"/>
      <c r="AP43" s="4"/>
      <c r="AQ43" s="4"/>
      <c r="AR43" s="4"/>
      <c r="AS43" s="4"/>
      <c r="AT43" s="4"/>
      <c r="AU43" s="3">
        <v>1500</v>
      </c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3">
        <v>6000</v>
      </c>
      <c r="BH43" s="3">
        <v>1250</v>
      </c>
      <c r="BI43" s="4"/>
      <c r="BJ43" s="4"/>
      <c r="BK43" s="3">
        <v>2</v>
      </c>
      <c r="BL43" s="3">
        <v>1250</v>
      </c>
      <c r="BM43" s="4"/>
      <c r="BN43" s="4"/>
      <c r="BO43" s="4"/>
      <c r="BP43" s="4"/>
    </row>
    <row r="44" spans="1:68" ht="12.75">
      <c r="A44" s="1">
        <v>40</v>
      </c>
      <c r="B44" s="13" t="s">
        <v>26</v>
      </c>
      <c r="C44" s="13">
        <v>839205</v>
      </c>
      <c r="D44" s="14" t="s">
        <v>27</v>
      </c>
      <c r="E44" s="14" t="s">
        <v>28</v>
      </c>
      <c r="F44" s="4"/>
      <c r="G44" s="4"/>
      <c r="H44" s="4"/>
      <c r="I44" s="4"/>
      <c r="J44" s="4"/>
      <c r="K44" s="5">
        <v>35000</v>
      </c>
      <c r="L44" s="5">
        <v>5000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>
        <v>500</v>
      </c>
      <c r="AI44" s="5">
        <v>2000</v>
      </c>
      <c r="AJ44" s="5">
        <v>10000</v>
      </c>
      <c r="AK44" s="5">
        <v>16500</v>
      </c>
      <c r="AL44" s="5">
        <v>2000</v>
      </c>
      <c r="AM44" s="5">
        <v>10500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ht="25.5">
      <c r="A45" s="1">
        <v>41</v>
      </c>
      <c r="B45" s="13" t="s">
        <v>67</v>
      </c>
      <c r="C45" s="13">
        <v>840246</v>
      </c>
      <c r="D45" s="14" t="s">
        <v>68</v>
      </c>
      <c r="E45" s="14" t="s">
        <v>69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">
        <v>35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3">
        <v>5</v>
      </c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ht="12.75">
      <c r="A46" s="1">
        <v>42</v>
      </c>
      <c r="B46" s="13" t="s">
        <v>122</v>
      </c>
      <c r="C46" s="13">
        <v>4150015</v>
      </c>
      <c r="D46" s="14" t="s">
        <v>123</v>
      </c>
      <c r="E46" s="14" t="s">
        <v>124</v>
      </c>
      <c r="F46" s="3"/>
      <c r="G46" s="3"/>
      <c r="H46" s="3">
        <v>2500</v>
      </c>
      <c r="I46" s="3"/>
      <c r="J46" s="3"/>
      <c r="K46" s="3"/>
      <c r="L46" s="3"/>
      <c r="M46" s="3"/>
      <c r="N46" s="3">
        <v>500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>
        <v>4000</v>
      </c>
      <c r="BD46" s="3"/>
      <c r="BE46" s="3"/>
      <c r="BF46" s="3"/>
      <c r="BG46" s="3"/>
      <c r="BH46" s="3">
        <v>12500</v>
      </c>
      <c r="BI46" s="3"/>
      <c r="BJ46" s="3"/>
      <c r="BK46" s="3">
        <v>10</v>
      </c>
      <c r="BL46" s="3">
        <v>3000</v>
      </c>
      <c r="BM46" s="3"/>
      <c r="BN46" s="3"/>
      <c r="BO46" s="3"/>
      <c r="BP46" s="3"/>
    </row>
    <row r="47" spans="1:68" ht="12.75">
      <c r="A47" s="17" t="s">
        <v>193</v>
      </c>
      <c r="B47" s="17"/>
      <c r="C47" s="17"/>
      <c r="D47" s="17"/>
      <c r="E47" s="17"/>
      <c r="F47" s="8">
        <f aca="true" t="shared" si="0" ref="F47:AG47">SUM(F5:F46)</f>
        <v>47630</v>
      </c>
      <c r="G47" s="8">
        <f t="shared" si="0"/>
        <v>16200</v>
      </c>
      <c r="H47" s="8">
        <f t="shared" si="0"/>
        <v>43980</v>
      </c>
      <c r="I47" s="8">
        <f t="shared" si="0"/>
        <v>7980</v>
      </c>
      <c r="J47" s="8">
        <f t="shared" si="0"/>
        <v>2580</v>
      </c>
      <c r="K47" s="8">
        <f t="shared" si="0"/>
        <v>50218</v>
      </c>
      <c r="L47" s="8">
        <f t="shared" si="0"/>
        <v>5000</v>
      </c>
      <c r="M47" s="8">
        <f t="shared" si="0"/>
        <v>5005</v>
      </c>
      <c r="N47" s="8">
        <f t="shared" si="0"/>
        <v>3800</v>
      </c>
      <c r="O47" s="8">
        <f t="shared" si="0"/>
        <v>3000</v>
      </c>
      <c r="P47" s="8">
        <f t="shared" si="0"/>
        <v>1600</v>
      </c>
      <c r="Q47" s="8">
        <f t="shared" si="0"/>
        <v>80</v>
      </c>
      <c r="R47" s="8">
        <f t="shared" si="0"/>
        <v>50</v>
      </c>
      <c r="S47" s="8">
        <f t="shared" si="0"/>
        <v>50</v>
      </c>
      <c r="T47" s="8">
        <f t="shared" si="0"/>
        <v>2000</v>
      </c>
      <c r="U47" s="8">
        <f t="shared" si="0"/>
        <v>15830</v>
      </c>
      <c r="V47" s="8">
        <f t="shared" si="0"/>
        <v>2825</v>
      </c>
      <c r="W47" s="8">
        <f t="shared" si="0"/>
        <v>14165</v>
      </c>
      <c r="X47" s="8">
        <f t="shared" si="0"/>
        <v>9592</v>
      </c>
      <c r="Y47" s="8">
        <f t="shared" si="0"/>
        <v>2050</v>
      </c>
      <c r="Z47" s="8">
        <f t="shared" si="0"/>
        <v>2100</v>
      </c>
      <c r="AA47" s="8">
        <f t="shared" si="0"/>
        <v>12600</v>
      </c>
      <c r="AB47" s="8">
        <f t="shared" si="0"/>
        <v>2150</v>
      </c>
      <c r="AC47" s="8">
        <f t="shared" si="0"/>
        <v>300</v>
      </c>
      <c r="AD47" s="8">
        <f t="shared" si="0"/>
        <v>5050</v>
      </c>
      <c r="AE47" s="8">
        <f t="shared" si="0"/>
        <v>1000</v>
      </c>
      <c r="AF47" s="8">
        <f t="shared" si="0"/>
        <v>940</v>
      </c>
      <c r="AG47" s="8">
        <f t="shared" si="0"/>
        <v>120</v>
      </c>
      <c r="AH47" s="8">
        <f aca="true" t="shared" si="1" ref="AH47:BF47">SUM(AH5:AH46)</f>
        <v>7303</v>
      </c>
      <c r="AI47" s="8">
        <f t="shared" si="1"/>
        <v>11920</v>
      </c>
      <c r="AJ47" s="8">
        <f t="shared" si="1"/>
        <v>14550</v>
      </c>
      <c r="AK47" s="8">
        <f t="shared" si="1"/>
        <v>19100</v>
      </c>
      <c r="AL47" s="8">
        <f t="shared" si="1"/>
        <v>12000</v>
      </c>
      <c r="AM47" s="8">
        <f t="shared" si="1"/>
        <v>21500</v>
      </c>
      <c r="AN47" s="8">
        <f t="shared" si="1"/>
        <v>38740</v>
      </c>
      <c r="AO47" s="8">
        <f t="shared" si="1"/>
        <v>4500</v>
      </c>
      <c r="AP47" s="8">
        <f t="shared" si="1"/>
        <v>15600</v>
      </c>
      <c r="AQ47" s="8">
        <f t="shared" si="1"/>
        <v>1200</v>
      </c>
      <c r="AR47" s="8">
        <f t="shared" si="1"/>
        <v>2950</v>
      </c>
      <c r="AS47" s="8">
        <f t="shared" si="1"/>
        <v>900</v>
      </c>
      <c r="AT47" s="8">
        <f t="shared" si="1"/>
        <v>14740</v>
      </c>
      <c r="AU47" s="8">
        <f t="shared" si="1"/>
        <v>4200</v>
      </c>
      <c r="AV47" s="8">
        <f t="shared" si="1"/>
        <v>870</v>
      </c>
      <c r="AW47" s="8">
        <f t="shared" si="1"/>
        <v>3210</v>
      </c>
      <c r="AX47" s="8">
        <f t="shared" si="1"/>
        <v>100</v>
      </c>
      <c r="AY47" s="8">
        <f t="shared" si="1"/>
        <v>1800</v>
      </c>
      <c r="AZ47" s="8">
        <f t="shared" si="1"/>
        <v>3000</v>
      </c>
      <c r="BA47" s="8">
        <f t="shared" si="1"/>
        <v>2995</v>
      </c>
      <c r="BB47" s="8">
        <f t="shared" si="1"/>
        <v>1105</v>
      </c>
      <c r="BC47" s="8">
        <f t="shared" si="1"/>
        <v>5200</v>
      </c>
      <c r="BD47" s="8">
        <f t="shared" si="1"/>
        <v>5000</v>
      </c>
      <c r="BE47" s="8">
        <f t="shared" si="1"/>
        <v>7881</v>
      </c>
      <c r="BF47" s="8">
        <f t="shared" si="1"/>
        <v>64100</v>
      </c>
      <c r="BG47" s="8">
        <f>SUM(BG5:BG46)</f>
        <v>89150</v>
      </c>
      <c r="BH47" s="8">
        <f aca="true" t="shared" si="2" ref="BH47:BN47">SUM(BH5:BH46)</f>
        <v>16630</v>
      </c>
      <c r="BI47" s="8">
        <f t="shared" si="2"/>
        <v>3510</v>
      </c>
      <c r="BJ47" s="8">
        <f t="shared" si="2"/>
        <v>70</v>
      </c>
      <c r="BK47" s="8">
        <f t="shared" si="2"/>
        <v>54</v>
      </c>
      <c r="BL47" s="8">
        <f t="shared" si="2"/>
        <v>24850</v>
      </c>
      <c r="BM47" s="8">
        <f t="shared" si="2"/>
        <v>13806</v>
      </c>
      <c r="BN47" s="8">
        <f t="shared" si="2"/>
        <v>6</v>
      </c>
      <c r="BO47" s="8">
        <f>SUM(BO38:BO46)</f>
        <v>6000</v>
      </c>
      <c r="BP47" s="8">
        <f>SUM(BP38:BP46)</f>
        <v>8000</v>
      </c>
    </row>
  </sheetData>
  <sheetProtection algorithmName="SHA-512" hashValue="lylGMpTA81aecjrf7e+S1hP4f0fJn/2LKbn/SCfX3tFz8OAbQl41WSlmevMpArzq6jNiwLGZNPJuEBms8x+tTA==" saltValue="GHYwZVlZBwOd0puCAut5mA==" spinCount="100000" sheet="1" objects="1" scenarios="1"/>
  <mergeCells count="3">
    <mergeCell ref="A47:E47"/>
    <mergeCell ref="A2:BP2"/>
    <mergeCell ref="A3:BP3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18" r:id="rId1"/>
  <headerFooter>
    <oddFooter>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5632E-0276-41CD-9363-A8D755331EC5}">
  <ds:schemaRefs>
    <ds:schemaRef ds:uri="http://purl.org/dc/elements/1.1/"/>
    <ds:schemaRef ds:uri="3242a207-232e-4ab2-99aa-e14a4a2c43f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ff89f3b2-28a9-4f01-9c73-1e0cfb4545f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Monika Málková</cp:lastModifiedBy>
  <dcterms:created xsi:type="dcterms:W3CDTF">2012-12-05T13:39:18Z</dcterms:created>
  <dcterms:modified xsi:type="dcterms:W3CDTF">2021-11-30T12:34:46Z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