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527"/>
  <workbookPr defaultThemeVersion="124226"/>
  <bookViews>
    <workbookView xWindow="65416" yWindow="65416" windowWidth="29040" windowHeight="17640" tabRatio="792" activeTab="0"/>
  </bookViews>
  <sheets>
    <sheet name="Zadavatelé" sheetId="30" r:id="rId1"/>
  </sheets>
  <definedNames/>
  <calcPr calcId="191029"/>
  <extLst/>
</workbook>
</file>

<file path=xl/sharedStrings.xml><?xml version="1.0" encoding="utf-8"?>
<sst xmlns="http://schemas.openxmlformats.org/spreadsheetml/2006/main" count="149" uniqueCount="148">
  <si>
    <t>JM</t>
  </si>
  <si>
    <t>JM_001</t>
  </si>
  <si>
    <t>Střední škola polytechnická Brno, Jílová, příspěvková organizace</t>
  </si>
  <si>
    <t>Jílová 164/36g, 639 00 Brno</t>
  </si>
  <si>
    <t>JM_007</t>
  </si>
  <si>
    <t>Střední zdravotnická škola Brno, Jaselská, příspěvková organizace</t>
  </si>
  <si>
    <t>Jaselská 190/7, 602 00 Brno</t>
  </si>
  <si>
    <t>JM_011</t>
  </si>
  <si>
    <t>Zámeček Střelice, příspěvková organizace</t>
  </si>
  <si>
    <t>Tetčická 311/69, 664 47 Střelice</t>
  </si>
  <si>
    <t>JM_015</t>
  </si>
  <si>
    <t>Domov pro seniory Hostim, příspěvková organizace</t>
  </si>
  <si>
    <t>Hostim 1, 671 54 Hostim</t>
  </si>
  <si>
    <t>JM_017</t>
  </si>
  <si>
    <t>Domov pro seniory Plaveč, příspěvková organizace</t>
  </si>
  <si>
    <t>Domov 1, 671 32 Plaveč</t>
  </si>
  <si>
    <t>JM_019</t>
  </si>
  <si>
    <t>Střední odborná škola Znojmo, Dvořákova, příspěvková organizace</t>
  </si>
  <si>
    <t xml:space="preserve">Dvořákova 1594/19, 669 02 Znojmo </t>
  </si>
  <si>
    <t>JM_042</t>
  </si>
  <si>
    <t>Dětský domov Znojmo, příspěvková organizace</t>
  </si>
  <si>
    <t>Hakenova 716/18, 669 02 Znojmo</t>
  </si>
  <si>
    <t>JM_046</t>
  </si>
  <si>
    <t>Domov pro seniory Skalice, příspěvková organizace</t>
  </si>
  <si>
    <t>Skalice 1, 671 71 Hostěradice</t>
  </si>
  <si>
    <t>JM_053</t>
  </si>
  <si>
    <t>Střední průmyslová škola Brno, Purkyňova, příspěvková organizace</t>
  </si>
  <si>
    <t>Purkyňova 2832/97, 612 00 Brno</t>
  </si>
  <si>
    <t>JM_058</t>
  </si>
  <si>
    <t>Zdravotnická záchranná služba Jihomoravského kraje, příspěvková organizace</t>
  </si>
  <si>
    <t>Kamenice 798/1d, 625 00 Brno</t>
  </si>
  <si>
    <t>JM_070</t>
  </si>
  <si>
    <t>Střední pedagogická škola Boskovice, příspěvková organizace</t>
  </si>
  <si>
    <t>Komenského 343/5, 680 11 Boskovice</t>
  </si>
  <si>
    <t>JM_071</t>
  </si>
  <si>
    <t>Gymnázium Boskovice, příspěvková organizace</t>
  </si>
  <si>
    <t>Palackého náměstí 222/1, 680 11 Boskovice</t>
  </si>
  <si>
    <t>JM_074</t>
  </si>
  <si>
    <t>Střední škola André Citroëna Boskovice, příspěvková organizace</t>
  </si>
  <si>
    <t>náměstí 9. května 2153/2a, 680 11 Boskovice</t>
  </si>
  <si>
    <t>JM_085</t>
  </si>
  <si>
    <t>Gymnázium a Střední odborná škola zdravotnická a ekonomická Vyškov, příspěvková organizace</t>
  </si>
  <si>
    <t>Komenského 16/5, 682 01 Vyškov</t>
  </si>
  <si>
    <t>JM_095</t>
  </si>
  <si>
    <t>Střední škola Brno, Charbulova, příspěvková organizace</t>
  </si>
  <si>
    <t>Charbulova 1072/106, 618 00 Brno</t>
  </si>
  <si>
    <t>JM_100</t>
  </si>
  <si>
    <t>Pedagogicko-psychologická poradna Brno, příspěvková organizace</t>
  </si>
  <si>
    <t>Hybešova 253/15, 602 00 Brno</t>
  </si>
  <si>
    <t>JM_108</t>
  </si>
  <si>
    <t>Štolcova 301/16, 618 00 Brno</t>
  </si>
  <si>
    <t>JM_115</t>
  </si>
  <si>
    <t>Mateřská škola speciální, základní škola speciální a praktická škola Elpis Brno, příspěvková organizace</t>
  </si>
  <si>
    <t>Koperníkova 803/2, 615 00 Brno</t>
  </si>
  <si>
    <t>JM_165</t>
  </si>
  <si>
    <t>Gymnázium a Jazyková škola s právem státní jazykové zkoušky Břeclav, příspěvková organizace</t>
  </si>
  <si>
    <t>Sady 28. října 674/1, 690 21 Břeclav</t>
  </si>
  <si>
    <t>JM_184</t>
  </si>
  <si>
    <t>Sociální služby Vyškov, příspěvková organizace</t>
  </si>
  <si>
    <t>Polní 252/1, 682 01 Vyškov</t>
  </si>
  <si>
    <t>JM_193</t>
  </si>
  <si>
    <t>Srdce v domě, příspěvková organizace</t>
  </si>
  <si>
    <t>Klentnice 81, 692 01 Mikulov</t>
  </si>
  <si>
    <t>JM_203</t>
  </si>
  <si>
    <t>Masarykovo nám. 136/1, 693 01 Hustopeče</t>
  </si>
  <si>
    <t>JM_220</t>
  </si>
  <si>
    <t>Široká 484/42, 664 91 Ivančice</t>
  </si>
  <si>
    <t>JM_233</t>
  </si>
  <si>
    <t>Střední škola a základní škola Tišnov, příspěvková organizace</t>
  </si>
  <si>
    <t>nám. Míru 22, 666 25 Tišnov</t>
  </si>
  <si>
    <t>JM_256</t>
  </si>
  <si>
    <t>Purkyňovo gymnázium, Strážnice, Masarykova 379, příspěvková organizace</t>
  </si>
  <si>
    <t>Masarykova 379, 696 62 Strážnice</t>
  </si>
  <si>
    <t>JM_257</t>
  </si>
  <si>
    <t>Domov pro seniory Strážnice, příspěvková organizace</t>
  </si>
  <si>
    <t>Preláta Horného 515, 696 62 Strážnice</t>
  </si>
  <si>
    <t>JM_260</t>
  </si>
  <si>
    <t>Střední škola Strážnice, příspěvková organizace</t>
  </si>
  <si>
    <t>J. Skácela 890, 696 62 Strážnice</t>
  </si>
  <si>
    <t>JM_263</t>
  </si>
  <si>
    <t>Dům dětí a mládeže Veselí nad Moravou, příspěvková organizace</t>
  </si>
  <si>
    <t>Hutník 1495, 698 01 Veselí nad Moravou</t>
  </si>
  <si>
    <t>JM_265</t>
  </si>
  <si>
    <t>LILA Domov pro postižené děti Otnice, příspěvková organizace</t>
  </si>
  <si>
    <t>Boženy Němcové 151, 683 54 Otnice</t>
  </si>
  <si>
    <t>Střední odborná škola a střední odborné učiliště Hustopeče, příspěvková organizace</t>
  </si>
  <si>
    <t>Mateřská škola a základní škola Ivančice, příspěvková organizace</t>
  </si>
  <si>
    <t>Mateřská škola, základní škola a praktická škola Brno, Štolcova, příspěvková organizace</t>
  </si>
  <si>
    <t>Pytle odpadní, HDPE, vel. 49 x 60cm, minimální síla 15µ, barva černá</t>
  </si>
  <si>
    <t>Pytle odpadní, HDPE, vel. 49 x 60cm, minimální síla 15µ, barva žlutá</t>
  </si>
  <si>
    <t xml:space="preserve">Pytle odpadní, LDPE, vel. 50 x 60cm, minimální síla 40µ, barva černá </t>
  </si>
  <si>
    <t>Pytle odpadní, HDPE, vel. 50 x 60cm, minimální síla 20µ, barva černá</t>
  </si>
  <si>
    <t>Pytle odpadní, HDPE, vel. 50 x 60cm, minimální síla 20µ, barva bílá</t>
  </si>
  <si>
    <t>Pytle odpadní, LDPE, vel. 50 x 60cm, minimální síla 50µ, barva černá</t>
  </si>
  <si>
    <t>Pytle odpadní, LDPE, vel. 50 x 60cm, minimální síla 50µ, barva červená</t>
  </si>
  <si>
    <t>Pytle odpadní, LDPE, vel. 50 x 60cm, minimální síla 60µ, barva černá</t>
  </si>
  <si>
    <t>Pytle odpadní, LDPE, vel. 50 x 60cm, minimální síla 60µ, barva červená</t>
  </si>
  <si>
    <t>Pytle odpadní, LDPE, vel. 50 x 60cm, minimální síla 200µ, barva černá</t>
  </si>
  <si>
    <t xml:space="preserve">Pytle odpadní, LDPE, vel. 55 x 60cm, minimální síla 60µ, barva černá </t>
  </si>
  <si>
    <t>Pytle odpadní, LDPE, 55 x 100cm, minimální síla 60µ, barva černá</t>
  </si>
  <si>
    <t>Pytle odpadní, LDPE, 55 x 100cm, minimální síla 60µ, barva žlutá</t>
  </si>
  <si>
    <t>Pytle odpadní, LDPE, vel. 55 x 100cm, minimální síla 80µ, barva černá</t>
  </si>
  <si>
    <t>Pytle odpadní, LDPE, 60 x 80cm, minimální síla 35µ, barva černá (cca 60l)</t>
  </si>
  <si>
    <t>Pytle odpadní, HDPE, 60 x 50cm, minimální síla 20µ, barva zelená (cca 30l)</t>
  </si>
  <si>
    <t>Pytle odpadní, HDPE, 60 x 70cm, minimální síla 20µ, barva modrá (cca 60l)</t>
  </si>
  <si>
    <t>Pytle odpadní, HDPE, 60 x 80cm, minimální síla 15µ, barva černá (cca 60l)</t>
  </si>
  <si>
    <t>Pytle odpadní, HDPE, vel. 63 x 85cm, minimální 15µ,  barva bílá</t>
  </si>
  <si>
    <t>Pytle odpadní, HDPE, vel. 63 x 85cm, minimální 15µ , barva transparentní</t>
  </si>
  <si>
    <t xml:space="preserve">Pytle odpadní, HDPE, vel. 64 x 71cm, síla 20µ, barva  černá </t>
  </si>
  <si>
    <t xml:space="preserve">Pytle odpadní, LDPE,vel.  65 x 78cm, síla 60µ, barva černá </t>
  </si>
  <si>
    <t xml:space="preserve">Pytle odpadní, zatahovací, LDPE, vel. 70 x 100cm, síla 50µ, barva modrá </t>
  </si>
  <si>
    <t>Pytle odpadní, LDPE, vel. 70 x 110cm, síla 40µ, barva černá</t>
  </si>
  <si>
    <t>Pytle odpadní, LDPE, vel. 70 x 110cm, síla 40µ, barva modrá</t>
  </si>
  <si>
    <t>Pytle odpadní, LDPE, vel. 70 x 110cm, síla 40µ, barva červená</t>
  </si>
  <si>
    <t>Pytle odpadní, LDPE, vel. 70 x 110cm, síla 40µ, barva žlutá</t>
  </si>
  <si>
    <t>Pytle odpadní, LDPE, vel. 70 x 110cm, síla 60µ, barva černá</t>
  </si>
  <si>
    <t>Pytle odpadní, LDPE, vel. 70 x 110cm, síla 60µ, barva modrá</t>
  </si>
  <si>
    <t>Pytle odpadní, LDPE, vel. 70 x 110cm, síla 60µ, barva červená</t>
  </si>
  <si>
    <t>Pytle odpadní, LDPE, vel. 70 x 110cm, síla 60µ, barva žlutá</t>
  </si>
  <si>
    <t>Pytle odpadní, LDPE, vel. 70 x 110cm, minimální síla 80µ, barva černá</t>
  </si>
  <si>
    <t>Pytle odpadní, LDPE, vel. 70 x 110cm, minimální síla 80µ, barva modrá</t>
  </si>
  <si>
    <t>Pytle odpadní, LDPE, vel. 70 x 110cm, minimální síla 80µ, barva červená</t>
  </si>
  <si>
    <t>Pytle odpadní, LDPE, vel. 70 x 110cm, minimální síla 80µ, barva žlutá</t>
  </si>
  <si>
    <t xml:space="preserve">Pytle odpadní, LDPE, vel. 70 x 110cm, minimální síla 180µ, barva černá </t>
  </si>
  <si>
    <t xml:space="preserve">Pytle odpadní, LDPE, vel. 70 x 110cm, minimální síla 200µ, barva černá </t>
  </si>
  <si>
    <t xml:space="preserve">Pytle odpadní - BIOODPAD s potiskem, LDPE, vel. 70 x 110cm, minimální síla 100µ, barva červená </t>
  </si>
  <si>
    <t xml:space="preserve">Pytle odpadní, LDPE, vel. 70 x 120cm, minimální síla 100µ, barva modrá </t>
  </si>
  <si>
    <t xml:space="preserve">Pytle odpadní, LDPE, vel. 100 x 120cm, minimální síla 80µ, barva černá </t>
  </si>
  <si>
    <t>Sáčky transparentní, HDPE, vel. 16 x 24cm, minimální síla 8µ</t>
  </si>
  <si>
    <t>Sáčky transparentní, HDPE, vel. 20 x 30cm, minimální síla 10µ</t>
  </si>
  <si>
    <t>Sáčky transparentní, HDPE, vel. 20 x 30cm, minimální síla 12µ</t>
  </si>
  <si>
    <t>Sáčky transparentní, HDPE, vel. 25 x 35cm, minimální síla 9µ</t>
  </si>
  <si>
    <t>Sáčky transparentní, HDPE, vel. 45 x 30cm, minimální síla 20µ</t>
  </si>
  <si>
    <t>Pytle potravinářské transparentní, LDPE, vel. 70 x 110cm, minimální síla 60µ</t>
  </si>
  <si>
    <t>Fólie potravinářské transparentní, LDPE, vel. 45 x 30000cm, minimální síla 12µ</t>
  </si>
  <si>
    <t>Přířezy skládané transparentní, HDPE, vel. 50 x 70cm, minimální síla 6µ</t>
  </si>
  <si>
    <t>Mikroténová taška bílá, LDPE, vel. 30 x 54cm, minimální síla 100µ</t>
  </si>
  <si>
    <t xml:space="preserve">Sáčky transparentní, s ušima, HDPE, vel. 25 x 35cm, minimální síla 9µ, </t>
  </si>
  <si>
    <t>Sáčky transparentní - boční sklad, HDPE, vel. 20 x 30cm, minimální síla 12µ</t>
  </si>
  <si>
    <t>Sáčky transparentní - boční sklad, HDPE, vel. 25 x 35cm, minimální síla 9µ</t>
  </si>
  <si>
    <t>00</t>
  </si>
  <si>
    <t>Celkem</t>
  </si>
  <si>
    <t>IČO</t>
  </si>
  <si>
    <t xml:space="preserve">Pořadové číslo </t>
  </si>
  <si>
    <t xml:space="preserve">Název </t>
  </si>
  <si>
    <t>Se sídlem</t>
  </si>
  <si>
    <t>Příloha č. 1 Výzvy - Seznam pověřujících zadavatelů</t>
  </si>
  <si>
    <t>DNS 02 - Dodávka odpadních pytlů, potravinových sáčků a fólií s náhradním plněním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</si>
</sst>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1"/>
      <color theme="10"/>
      <name val="Calibri"/>
      <family val="2"/>
    </font>
    <font>
      <sz val="8"/>
      <name val="Arial"/>
      <family val="2"/>
    </font>
    <font>
      <sz val="11"/>
      <color rgb="FF000000"/>
      <name val="Calibri"/>
      <family val="2"/>
    </font>
    <font>
      <u val="single"/>
      <sz val="10"/>
      <color theme="10"/>
      <name val="Arial"/>
      <family val="2"/>
    </font>
    <font>
      <sz val="10"/>
      <color theme="1"/>
      <name val="Arial"/>
      <family val="2"/>
    </font>
    <font>
      <sz val="2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6" tint="0.39998000860214233"/>
        <bgColor indexed="64"/>
      </patternFill>
    </fill>
  </fills>
  <borders count="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</borders>
  <cellStyleXfs count="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2" borderId="1" applyNumberFormat="0" applyProtection="0">
      <alignment horizontal="left" vertical="center" indent="1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1" fillId="0" borderId="0">
      <alignment/>
      <protection/>
    </xf>
  </cellStyleXfs>
  <cellXfs count="15">
    <xf numFmtId="0" fontId="0" fillId="0" borderId="0" xfId="0"/>
    <xf numFmtId="0" fontId="1" fillId="0" borderId="0" xfId="54">
      <alignment/>
      <protection/>
    </xf>
    <xf numFmtId="0" fontId="8" fillId="0" borderId="0" xfId="54" applyFont="1">
      <alignment/>
      <protection/>
    </xf>
    <xf numFmtId="3" fontId="8" fillId="0" borderId="0" xfId="54" applyNumberFormat="1" applyFont="1">
      <alignment/>
      <protection/>
    </xf>
    <xf numFmtId="0" fontId="8" fillId="0" borderId="0" xfId="54" applyFont="1" quotePrefix="1">
      <alignment/>
      <protection/>
    </xf>
    <xf numFmtId="0" fontId="1" fillId="3" borderId="0" xfId="54" applyFill="1">
      <alignment/>
      <protection/>
    </xf>
    <xf numFmtId="0" fontId="1" fillId="0" borderId="0" xfId="54" applyAlignment="1">
      <alignment horizontal="center" vertical="center"/>
      <protection/>
    </xf>
    <xf numFmtId="0" fontId="8" fillId="0" borderId="0" xfId="54" applyFont="1" applyAlignment="1">
      <alignment horizontal="center" vertical="center" wrapText="1"/>
      <protection/>
    </xf>
    <xf numFmtId="0" fontId="1" fillId="0" borderId="0" xfId="54" applyAlignment="1">
      <alignment horizontal="center" vertical="center" wrapText="1"/>
      <protection/>
    </xf>
    <xf numFmtId="0" fontId="8" fillId="0" borderId="0" xfId="54" applyFont="1" applyAlignment="1">
      <alignment horizontal="center" vertical="center"/>
      <protection/>
    </xf>
    <xf numFmtId="0" fontId="1" fillId="0" borderId="0" xfId="54" applyAlignment="1">
      <alignment wrapText="1"/>
      <protection/>
    </xf>
    <xf numFmtId="0" fontId="8" fillId="0" borderId="0" xfId="54" applyFont="1" applyAlignment="1" quotePrefix="1">
      <alignment horizontal="center" vertical="center"/>
      <protection/>
    </xf>
    <xf numFmtId="0" fontId="8" fillId="0" borderId="0" xfId="54" applyFont="1" applyAlignment="1" quotePrefix="1">
      <alignment horizontal="center" vertical="center" wrapText="1"/>
      <protection/>
    </xf>
    <xf numFmtId="0" fontId="1" fillId="0" borderId="0" xfId="54" applyAlignment="1">
      <alignment horizontal="left"/>
      <protection/>
    </xf>
    <xf numFmtId="0" fontId="9" fillId="0" borderId="0" xfId="54" applyFont="1" applyAlignment="1">
      <alignment horizontal="center"/>
      <protection/>
    </xf>
  </cellXfs>
  <cellStyles count="4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Hypertextový odkaz 3" xfId="21"/>
    <cellStyle name="normální 11" xfId="22"/>
    <cellStyle name="normální 2" xfId="23"/>
    <cellStyle name="normální 3" xfId="24"/>
    <cellStyle name="normální 4" xfId="25"/>
    <cellStyle name="normální 4 2" xfId="26"/>
    <cellStyle name="normální 5" xfId="27"/>
    <cellStyle name="normální 6" xfId="28"/>
    <cellStyle name="normální 7" xfId="29"/>
    <cellStyle name="normální 8" xfId="30"/>
    <cellStyle name="Normální 3 2" xfId="31"/>
    <cellStyle name="Normální 4 3" xfId="32"/>
    <cellStyle name="Normální 4 4" xfId="33"/>
    <cellStyle name="SAPBEXstdItem" xfId="34"/>
    <cellStyle name="normální 3 7" xfId="35"/>
    <cellStyle name="normální 3 4" xfId="36"/>
    <cellStyle name="normální 6 2" xfId="37"/>
    <cellStyle name="normální 7 2" xfId="38"/>
    <cellStyle name="normální 8 2" xfId="39"/>
    <cellStyle name="normální 3 3" xfId="40"/>
    <cellStyle name="normální 3 5" xfId="41"/>
    <cellStyle name="normální 3 8" xfId="42"/>
    <cellStyle name="normální 3 9" xfId="43"/>
    <cellStyle name="normální 3 6" xfId="44"/>
    <cellStyle name="normální 3 10" xfId="45"/>
    <cellStyle name="normální 6 3" xfId="46"/>
    <cellStyle name="normální 7 3" xfId="47"/>
    <cellStyle name="normální 8 3" xfId="48"/>
    <cellStyle name="normální 3 3 2" xfId="49"/>
    <cellStyle name="normální 9" xfId="50"/>
    <cellStyle name="normální 10" xfId="51"/>
    <cellStyle name="normální 12" xfId="52"/>
    <cellStyle name="Hyperlink" xfId="53"/>
    <cellStyle name="Normální 13" xfId="54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12081-7914-436D-AD40-27002E44D72B}">
  <dimension ref="A1:BF33"/>
  <sheetViews>
    <sheetView tabSelected="1" view="pageBreakPreview" zoomScale="55" zoomScaleSheetLayoutView="55" workbookViewId="0" topLeftCell="F1">
      <pane ySplit="3" topLeftCell="A4" activePane="bottomLeft" state="frozen"/>
      <selection pane="bottomLeft" activeCell="A1" sqref="A1:BF1"/>
    </sheetView>
  </sheetViews>
  <sheetFormatPr defaultColWidth="9.140625" defaultRowHeight="12.75"/>
  <cols>
    <col min="1" max="1" width="10.7109375" style="1" customWidth="1"/>
    <col min="2" max="2" width="9.140625" style="1" customWidth="1"/>
    <col min="3" max="3" width="16.140625" style="1" customWidth="1"/>
    <col min="4" max="4" width="34.57421875" style="10" customWidth="1"/>
    <col min="5" max="5" width="22.7109375" style="10" customWidth="1"/>
    <col min="6" max="16384" width="9.140625" style="1" customWidth="1"/>
  </cols>
  <sheetData>
    <row r="1" spans="1:58" ht="46.5" customHeight="1">
      <c r="A1" s="14" t="s">
        <v>146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</row>
    <row r="2" spans="1:58" ht="46.5" customHeight="1">
      <c r="A2" s="14" t="s">
        <v>147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</row>
    <row r="3" spans="1:58" s="6" customFormat="1" ht="159.75" customHeight="1">
      <c r="A3" s="8" t="s">
        <v>143</v>
      </c>
      <c r="B3" s="8" t="s">
        <v>0</v>
      </c>
      <c r="C3" s="7" t="s">
        <v>142</v>
      </c>
      <c r="D3" s="7" t="s">
        <v>144</v>
      </c>
      <c r="E3" s="7" t="s">
        <v>145</v>
      </c>
      <c r="F3" s="7" t="s">
        <v>88</v>
      </c>
      <c r="G3" s="7" t="s">
        <v>89</v>
      </c>
      <c r="H3" s="7" t="s">
        <v>90</v>
      </c>
      <c r="I3" s="7" t="s">
        <v>91</v>
      </c>
      <c r="J3" s="7" t="s">
        <v>92</v>
      </c>
      <c r="K3" s="7" t="s">
        <v>93</v>
      </c>
      <c r="L3" s="7" t="s">
        <v>94</v>
      </c>
      <c r="M3" s="7" t="s">
        <v>95</v>
      </c>
      <c r="N3" s="7" t="s">
        <v>96</v>
      </c>
      <c r="O3" s="7" t="s">
        <v>97</v>
      </c>
      <c r="P3" s="7" t="s">
        <v>98</v>
      </c>
      <c r="Q3" s="7" t="s">
        <v>99</v>
      </c>
      <c r="R3" s="7" t="s">
        <v>100</v>
      </c>
      <c r="S3" s="7" t="s">
        <v>101</v>
      </c>
      <c r="T3" s="7" t="s">
        <v>102</v>
      </c>
      <c r="U3" s="7" t="s">
        <v>103</v>
      </c>
      <c r="V3" s="7" t="s">
        <v>104</v>
      </c>
      <c r="W3" s="7" t="s">
        <v>105</v>
      </c>
      <c r="X3" s="7" t="s">
        <v>102</v>
      </c>
      <c r="Y3" s="7" t="s">
        <v>106</v>
      </c>
      <c r="Z3" s="7" t="s">
        <v>107</v>
      </c>
      <c r="AA3" s="7" t="s">
        <v>108</v>
      </c>
      <c r="AB3" s="7" t="s">
        <v>109</v>
      </c>
      <c r="AC3" s="7" t="s">
        <v>110</v>
      </c>
      <c r="AD3" s="7" t="s">
        <v>111</v>
      </c>
      <c r="AE3" s="7" t="s">
        <v>112</v>
      </c>
      <c r="AF3" s="7" t="s">
        <v>113</v>
      </c>
      <c r="AG3" s="7" t="s">
        <v>114</v>
      </c>
      <c r="AH3" s="7" t="s">
        <v>115</v>
      </c>
      <c r="AI3" s="7" t="s">
        <v>116</v>
      </c>
      <c r="AJ3" s="7" t="s">
        <v>117</v>
      </c>
      <c r="AK3" s="7" t="s">
        <v>118</v>
      </c>
      <c r="AL3" s="7" t="s">
        <v>119</v>
      </c>
      <c r="AM3" s="7" t="s">
        <v>120</v>
      </c>
      <c r="AN3" s="7" t="s">
        <v>121</v>
      </c>
      <c r="AO3" s="7" t="s">
        <v>122</v>
      </c>
      <c r="AP3" s="7" t="s">
        <v>123</v>
      </c>
      <c r="AQ3" s="7" t="s">
        <v>124</v>
      </c>
      <c r="AR3" s="7" t="s">
        <v>125</v>
      </c>
      <c r="AS3" s="7" t="s">
        <v>126</v>
      </c>
      <c r="AT3" s="7" t="s">
        <v>127</v>
      </c>
      <c r="AU3" s="7" t="s">
        <v>128</v>
      </c>
      <c r="AV3" s="7" t="s">
        <v>129</v>
      </c>
      <c r="AW3" s="7" t="s">
        <v>130</v>
      </c>
      <c r="AX3" s="7" t="s">
        <v>131</v>
      </c>
      <c r="AY3" s="7" t="s">
        <v>132</v>
      </c>
      <c r="AZ3" s="7" t="s">
        <v>133</v>
      </c>
      <c r="BA3" s="7" t="s">
        <v>134</v>
      </c>
      <c r="BB3" s="7" t="s">
        <v>135</v>
      </c>
      <c r="BC3" s="7" t="s">
        <v>136</v>
      </c>
      <c r="BD3" s="7" t="s">
        <v>137</v>
      </c>
      <c r="BE3" s="7" t="s">
        <v>138</v>
      </c>
      <c r="BF3" s="7" t="s">
        <v>139</v>
      </c>
    </row>
    <row r="4" spans="1:53" ht="25.5">
      <c r="A4" s="6">
        <v>1</v>
      </c>
      <c r="B4" s="6" t="s">
        <v>57</v>
      </c>
      <c r="C4" s="9">
        <v>226556</v>
      </c>
      <c r="D4" s="7" t="s">
        <v>58</v>
      </c>
      <c r="E4" s="7" t="s">
        <v>59</v>
      </c>
      <c r="F4" s="2">
        <v>196</v>
      </c>
      <c r="M4" s="2">
        <v>3475</v>
      </c>
      <c r="AI4" s="2">
        <v>8420</v>
      </c>
      <c r="AJ4" s="2">
        <v>600</v>
      </c>
      <c r="AU4" s="2">
        <v>125</v>
      </c>
      <c r="AW4" s="2">
        <v>208</v>
      </c>
      <c r="AX4" s="2">
        <v>20</v>
      </c>
      <c r="BA4" s="2">
        <v>5</v>
      </c>
    </row>
    <row r="5" spans="1:48" ht="25.5">
      <c r="A5" s="6">
        <v>2</v>
      </c>
      <c r="B5" s="6" t="s">
        <v>25</v>
      </c>
      <c r="C5" s="9">
        <v>15530213</v>
      </c>
      <c r="D5" s="7" t="s">
        <v>26</v>
      </c>
      <c r="E5" s="7" t="s">
        <v>27</v>
      </c>
      <c r="G5" s="2">
        <v>2000</v>
      </c>
      <c r="AM5" s="2">
        <v>700</v>
      </c>
      <c r="AQ5" s="2">
        <v>80</v>
      </c>
      <c r="AV5" s="2">
        <v>1000</v>
      </c>
    </row>
    <row r="6" spans="1:34" ht="38.25">
      <c r="A6" s="6">
        <v>3</v>
      </c>
      <c r="B6" s="6" t="s">
        <v>63</v>
      </c>
      <c r="C6" s="9">
        <v>16355474</v>
      </c>
      <c r="D6" s="7" t="s">
        <v>85</v>
      </c>
      <c r="E6" s="7" t="s">
        <v>64</v>
      </c>
      <c r="AH6" s="2">
        <v>10</v>
      </c>
    </row>
    <row r="7" spans="1:50" ht="25.5">
      <c r="A7" s="6">
        <v>4</v>
      </c>
      <c r="B7" s="6" t="s">
        <v>13</v>
      </c>
      <c r="C7" s="9">
        <v>45671702</v>
      </c>
      <c r="D7" s="7" t="s">
        <v>14</v>
      </c>
      <c r="E7" s="7" t="s">
        <v>15</v>
      </c>
      <c r="I7" s="3">
        <v>4000</v>
      </c>
      <c r="AL7" s="2">
        <v>2500</v>
      </c>
      <c r="AN7" s="2">
        <v>10</v>
      </c>
      <c r="AX7" s="2">
        <v>1000</v>
      </c>
    </row>
    <row r="8" spans="1:40" ht="25.5">
      <c r="A8" s="6">
        <v>5</v>
      </c>
      <c r="B8" s="6" t="s">
        <v>22</v>
      </c>
      <c r="C8" s="9">
        <v>45671729</v>
      </c>
      <c r="D8" s="7" t="s">
        <v>23</v>
      </c>
      <c r="E8" s="7" t="s">
        <v>24</v>
      </c>
      <c r="AH8" s="2">
        <v>720</v>
      </c>
      <c r="AN8" s="2">
        <v>2700</v>
      </c>
    </row>
    <row r="9" spans="1:53" ht="25.5">
      <c r="A9" s="6">
        <v>6</v>
      </c>
      <c r="B9" s="6" t="s">
        <v>10</v>
      </c>
      <c r="C9" s="9">
        <v>45671761</v>
      </c>
      <c r="D9" s="7" t="s">
        <v>11</v>
      </c>
      <c r="E9" s="7" t="s">
        <v>12</v>
      </c>
      <c r="J9" s="2">
        <v>4000</v>
      </c>
      <c r="X9" s="2">
        <v>2000</v>
      </c>
      <c r="Y9" s="2">
        <v>3600</v>
      </c>
      <c r="AL9" s="2">
        <v>2000</v>
      </c>
      <c r="AM9" s="2">
        <v>500</v>
      </c>
      <c r="AY9" s="2">
        <v>1000</v>
      </c>
      <c r="AZ9" s="2">
        <v>500</v>
      </c>
      <c r="BA9" s="2">
        <v>5</v>
      </c>
    </row>
    <row r="10" spans="1:39" ht="25.5">
      <c r="A10" s="6">
        <v>7</v>
      </c>
      <c r="B10" s="6" t="s">
        <v>73</v>
      </c>
      <c r="C10" s="9">
        <v>47375604</v>
      </c>
      <c r="D10" s="7" t="s">
        <v>74</v>
      </c>
      <c r="E10" s="7" t="s">
        <v>75</v>
      </c>
      <c r="I10" s="2">
        <v>5000</v>
      </c>
      <c r="W10" s="2">
        <v>6600</v>
      </c>
      <c r="AM10" s="2">
        <v>3350</v>
      </c>
    </row>
    <row r="11" spans="1:56" ht="25.5">
      <c r="A11" s="6">
        <v>8</v>
      </c>
      <c r="B11" s="6" t="s">
        <v>60</v>
      </c>
      <c r="C11" s="9">
        <v>48452751</v>
      </c>
      <c r="D11" s="7" t="s">
        <v>61</v>
      </c>
      <c r="E11" s="7" t="s">
        <v>62</v>
      </c>
      <c r="F11" s="2">
        <v>6000</v>
      </c>
      <c r="Q11" s="2">
        <v>1000</v>
      </c>
      <c r="V11" s="2">
        <v>4000</v>
      </c>
      <c r="Z11" s="2">
        <v>8000</v>
      </c>
      <c r="AE11" s="2">
        <v>900</v>
      </c>
      <c r="AF11" s="2">
        <v>1800</v>
      </c>
      <c r="AG11" s="2">
        <v>1000</v>
      </c>
      <c r="AH11" s="2">
        <v>1300</v>
      </c>
      <c r="AQ11" s="2">
        <v>1000</v>
      </c>
      <c r="AU11" s="2">
        <v>500</v>
      </c>
      <c r="AV11" s="2">
        <v>500</v>
      </c>
      <c r="AX11" s="2"/>
      <c r="BD11" s="1">
        <v>10000</v>
      </c>
    </row>
    <row r="12" spans="1:52" ht="25.5">
      <c r="A12" s="6">
        <v>9</v>
      </c>
      <c r="B12" s="6" t="s">
        <v>19</v>
      </c>
      <c r="C12" s="9">
        <v>49439723</v>
      </c>
      <c r="D12" s="7" t="s">
        <v>20</v>
      </c>
      <c r="E12" s="7" t="s">
        <v>21</v>
      </c>
      <c r="M12" s="2">
        <v>900</v>
      </c>
      <c r="N12" s="2">
        <v>900</v>
      </c>
      <c r="O12" s="2">
        <v>900</v>
      </c>
      <c r="AB12" s="2">
        <v>1350</v>
      </c>
      <c r="AS12" s="2">
        <v>300</v>
      </c>
      <c r="AT12" s="2">
        <v>100</v>
      </c>
      <c r="AU12" s="2">
        <v>4000</v>
      </c>
      <c r="AW12" s="2">
        <v>6000</v>
      </c>
      <c r="AY12" s="2">
        <v>4000</v>
      </c>
      <c r="AZ12" s="2">
        <v>4000</v>
      </c>
    </row>
    <row r="13" spans="1:53" ht="25.5">
      <c r="A13" s="6">
        <v>10</v>
      </c>
      <c r="B13" s="6" t="s">
        <v>79</v>
      </c>
      <c r="C13" s="9">
        <v>49939416</v>
      </c>
      <c r="D13" s="7" t="s">
        <v>80</v>
      </c>
      <c r="E13" s="7" t="s">
        <v>81</v>
      </c>
      <c r="H13" s="2">
        <v>1400</v>
      </c>
      <c r="X13" s="2">
        <v>300</v>
      </c>
      <c r="AK13" s="2">
        <v>50</v>
      </c>
      <c r="AL13" s="2">
        <v>50</v>
      </c>
      <c r="AM13" s="2">
        <v>50</v>
      </c>
      <c r="AV13" s="2">
        <v>200</v>
      </c>
      <c r="BA13" s="2">
        <v>4</v>
      </c>
    </row>
    <row r="14" spans="1:58" ht="25.5">
      <c r="A14" s="6">
        <v>11</v>
      </c>
      <c r="B14" s="6" t="s">
        <v>43</v>
      </c>
      <c r="C14" s="9">
        <v>60552255</v>
      </c>
      <c r="D14" s="7" t="s">
        <v>44</v>
      </c>
      <c r="E14" s="7" t="s">
        <v>45</v>
      </c>
      <c r="K14" s="3">
        <v>19000</v>
      </c>
      <c r="AB14" s="3">
        <v>30000</v>
      </c>
      <c r="AE14" s="3">
        <v>7800</v>
      </c>
      <c r="AL14" s="3">
        <v>1800</v>
      </c>
      <c r="AT14" s="2">
        <v>600</v>
      </c>
      <c r="AW14" s="2"/>
      <c r="AX14" s="2"/>
      <c r="AY14" s="2">
        <v>500</v>
      </c>
      <c r="BE14" s="1">
        <v>16000</v>
      </c>
      <c r="BF14" s="1">
        <v>8000</v>
      </c>
    </row>
    <row r="15" spans="1:31" ht="38.25">
      <c r="A15" s="6">
        <v>12</v>
      </c>
      <c r="B15" s="6" t="s">
        <v>54</v>
      </c>
      <c r="C15" s="9">
        <v>60680351</v>
      </c>
      <c r="D15" s="7" t="s">
        <v>55</v>
      </c>
      <c r="E15" s="7" t="s">
        <v>56</v>
      </c>
      <c r="I15" s="2">
        <v>50</v>
      </c>
      <c r="AE15" s="2">
        <v>20</v>
      </c>
    </row>
    <row r="16" spans="1:57" ht="38.25">
      <c r="A16" s="6">
        <v>13</v>
      </c>
      <c r="B16" s="6" t="s">
        <v>70</v>
      </c>
      <c r="C16" s="9">
        <v>61742902</v>
      </c>
      <c r="D16" s="7" t="s">
        <v>71</v>
      </c>
      <c r="E16" s="7" t="s">
        <v>72</v>
      </c>
      <c r="F16" s="2">
        <v>0</v>
      </c>
      <c r="G16" s="2">
        <v>0</v>
      </c>
      <c r="H16" s="2">
        <v>500</v>
      </c>
      <c r="I16" s="2">
        <v>0</v>
      </c>
      <c r="J16" s="2">
        <v>500</v>
      </c>
      <c r="K16" s="2">
        <v>0</v>
      </c>
      <c r="L16" s="2">
        <v>250</v>
      </c>
      <c r="M16" s="2">
        <v>0</v>
      </c>
      <c r="N16" s="2">
        <v>50</v>
      </c>
      <c r="O16" s="2">
        <v>50</v>
      </c>
      <c r="P16" s="2">
        <v>50</v>
      </c>
      <c r="Q16" s="2">
        <v>0</v>
      </c>
      <c r="R16" s="2">
        <v>0</v>
      </c>
      <c r="S16" s="2">
        <v>0</v>
      </c>
      <c r="T16" s="2">
        <v>250</v>
      </c>
      <c r="U16" s="2">
        <v>0</v>
      </c>
      <c r="V16" s="2">
        <v>100</v>
      </c>
      <c r="W16" s="2">
        <v>0</v>
      </c>
      <c r="X16" s="2">
        <v>0</v>
      </c>
      <c r="Y16" s="2">
        <v>0</v>
      </c>
      <c r="Z16" s="2">
        <v>0</v>
      </c>
      <c r="AA16" s="2">
        <v>100</v>
      </c>
      <c r="AB16" s="2">
        <v>500</v>
      </c>
      <c r="AC16" s="2">
        <v>0</v>
      </c>
      <c r="AD16" s="2">
        <v>0</v>
      </c>
      <c r="AE16" s="2">
        <v>250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100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100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/>
    </row>
    <row r="17" spans="1:45" ht="25.5">
      <c r="A17" s="6">
        <v>14</v>
      </c>
      <c r="B17" s="6" t="s">
        <v>34</v>
      </c>
      <c r="C17" s="9">
        <v>62073109</v>
      </c>
      <c r="D17" s="7" t="s">
        <v>35</v>
      </c>
      <c r="E17" s="7" t="s">
        <v>36</v>
      </c>
      <c r="F17" s="2">
        <v>1800</v>
      </c>
      <c r="T17" s="2">
        <v>720</v>
      </c>
      <c r="AB17" s="2">
        <v>720</v>
      </c>
      <c r="AM17" s="2">
        <v>600</v>
      </c>
      <c r="AS17" s="2">
        <v>50</v>
      </c>
    </row>
    <row r="18" spans="1:43" ht="25.5">
      <c r="A18" s="6">
        <v>15</v>
      </c>
      <c r="B18" s="6" t="s">
        <v>31</v>
      </c>
      <c r="C18" s="9">
        <v>62073117</v>
      </c>
      <c r="D18" s="7" t="s">
        <v>32</v>
      </c>
      <c r="E18" s="7" t="s">
        <v>33</v>
      </c>
      <c r="I18" s="2">
        <v>1500</v>
      </c>
      <c r="T18" s="2">
        <v>600</v>
      </c>
      <c r="AQ18" s="2">
        <v>20</v>
      </c>
    </row>
    <row r="19" spans="1:50" ht="38.25">
      <c r="A19" s="6">
        <v>16</v>
      </c>
      <c r="B19" s="6" t="s">
        <v>49</v>
      </c>
      <c r="C19" s="9">
        <v>62157299</v>
      </c>
      <c r="D19" s="7" t="s">
        <v>87</v>
      </c>
      <c r="E19" s="7" t="s">
        <v>50</v>
      </c>
      <c r="K19" s="2">
        <v>4000</v>
      </c>
      <c r="AB19" s="2">
        <v>5000</v>
      </c>
      <c r="AS19" s="2">
        <v>1000</v>
      </c>
      <c r="AX19" s="2">
        <v>400</v>
      </c>
    </row>
    <row r="20" spans="1:50" ht="38.25">
      <c r="A20" s="6">
        <v>17</v>
      </c>
      <c r="B20" s="6" t="s">
        <v>51</v>
      </c>
      <c r="C20" s="9">
        <v>62160095</v>
      </c>
      <c r="D20" s="7" t="s">
        <v>52</v>
      </c>
      <c r="E20" s="7" t="s">
        <v>53</v>
      </c>
      <c r="F20" s="2">
        <v>300</v>
      </c>
      <c r="T20" s="2">
        <v>300</v>
      </c>
      <c r="AD20" s="2">
        <v>300</v>
      </c>
      <c r="AX20" s="2">
        <v>500</v>
      </c>
    </row>
    <row r="21" spans="1:53" ht="25.5">
      <c r="A21" s="6">
        <v>18</v>
      </c>
      <c r="B21" s="6" t="s">
        <v>65</v>
      </c>
      <c r="C21" s="9">
        <v>70840661</v>
      </c>
      <c r="D21" s="7" t="s">
        <v>86</v>
      </c>
      <c r="E21" s="7" t="s">
        <v>66</v>
      </c>
      <c r="I21" s="2">
        <v>100</v>
      </c>
      <c r="AA21" s="2">
        <v>70</v>
      </c>
      <c r="AC21" s="2">
        <v>20</v>
      </c>
      <c r="AY21" s="2">
        <v>50</v>
      </c>
      <c r="BA21" s="2">
        <v>10</v>
      </c>
    </row>
    <row r="22" spans="1:46" ht="25.5">
      <c r="A22" s="6">
        <v>19</v>
      </c>
      <c r="B22" s="6" t="s">
        <v>46</v>
      </c>
      <c r="C22" s="9">
        <v>70843155</v>
      </c>
      <c r="D22" s="7" t="s">
        <v>47</v>
      </c>
      <c r="E22" s="7" t="s">
        <v>48</v>
      </c>
      <c r="H22" s="2">
        <v>10</v>
      </c>
      <c r="S22" s="2">
        <v>10</v>
      </c>
      <c r="X22" s="2">
        <v>50</v>
      </c>
      <c r="AS22" s="2">
        <v>30</v>
      </c>
      <c r="AT22" s="2">
        <v>15</v>
      </c>
    </row>
    <row r="23" spans="1:57" ht="25.5">
      <c r="A23" s="6">
        <v>20</v>
      </c>
      <c r="B23" s="6" t="s">
        <v>67</v>
      </c>
      <c r="C23" s="11">
        <v>53198</v>
      </c>
      <c r="D23" s="12" t="s">
        <v>68</v>
      </c>
      <c r="E23" s="12" t="s">
        <v>69</v>
      </c>
      <c r="F23" s="2">
        <v>0</v>
      </c>
      <c r="G23" s="2">
        <v>0</v>
      </c>
      <c r="H23" s="2">
        <v>5000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5000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3000</v>
      </c>
      <c r="AT23" s="2">
        <v>0</v>
      </c>
      <c r="AU23" s="2">
        <v>0</v>
      </c>
      <c r="AV23" s="2">
        <v>0</v>
      </c>
      <c r="AW23" s="2">
        <v>0</v>
      </c>
      <c r="AX23" s="2">
        <v>4000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/>
    </row>
    <row r="24" spans="1:55" ht="25.5">
      <c r="A24" s="6">
        <v>21</v>
      </c>
      <c r="B24" s="6" t="s">
        <v>16</v>
      </c>
      <c r="C24" s="11">
        <v>55301</v>
      </c>
      <c r="D24" s="12" t="s">
        <v>17</v>
      </c>
      <c r="E24" s="12" t="s">
        <v>18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120</v>
      </c>
      <c r="W24" s="2">
        <v>0</v>
      </c>
      <c r="X24" s="2">
        <v>0</v>
      </c>
      <c r="Y24" s="2">
        <v>40</v>
      </c>
      <c r="AS24" s="2">
        <v>100</v>
      </c>
      <c r="AW24" s="2">
        <v>200</v>
      </c>
      <c r="BC24" s="2">
        <v>100</v>
      </c>
    </row>
    <row r="25" spans="1:50" ht="38.25">
      <c r="A25" s="6">
        <v>22</v>
      </c>
      <c r="B25" s="6" t="s">
        <v>37</v>
      </c>
      <c r="C25" s="11">
        <v>56324</v>
      </c>
      <c r="D25" s="12" t="s">
        <v>38</v>
      </c>
      <c r="E25" s="12" t="s">
        <v>39</v>
      </c>
      <c r="M25" s="2">
        <v>4850</v>
      </c>
      <c r="AB25" s="2">
        <v>1880</v>
      </c>
      <c r="AL25" s="2">
        <v>1350</v>
      </c>
      <c r="AX25" s="2">
        <v>18750</v>
      </c>
    </row>
    <row r="26" spans="1:38" ht="25.5">
      <c r="A26" s="6">
        <v>23</v>
      </c>
      <c r="B26" s="6" t="s">
        <v>7</v>
      </c>
      <c r="C26" s="11">
        <v>212920</v>
      </c>
      <c r="D26" s="12" t="s">
        <v>8</v>
      </c>
      <c r="E26" s="12" t="s">
        <v>9</v>
      </c>
      <c r="AL26" s="2">
        <v>3500</v>
      </c>
    </row>
    <row r="27" spans="1:50" ht="25.5">
      <c r="A27" s="6">
        <v>24</v>
      </c>
      <c r="B27" s="6" t="s">
        <v>82</v>
      </c>
      <c r="C27" s="11">
        <v>226572</v>
      </c>
      <c r="D27" s="12" t="s">
        <v>83</v>
      </c>
      <c r="E27" s="12" t="s">
        <v>84</v>
      </c>
      <c r="I27" s="2">
        <v>4000</v>
      </c>
      <c r="R27" s="2">
        <v>300</v>
      </c>
      <c r="AL27" s="2">
        <v>1000</v>
      </c>
      <c r="AV27" s="2">
        <v>1200</v>
      </c>
      <c r="AX27" s="2">
        <v>1200</v>
      </c>
    </row>
    <row r="28" spans="1:53" ht="38.25">
      <c r="A28" s="6">
        <v>25</v>
      </c>
      <c r="B28" s="6" t="s">
        <v>28</v>
      </c>
      <c r="C28" s="11">
        <v>346292</v>
      </c>
      <c r="D28" s="12" t="s">
        <v>29</v>
      </c>
      <c r="E28" s="12" t="s">
        <v>30</v>
      </c>
      <c r="K28" s="3">
        <v>15000</v>
      </c>
      <c r="Z28" s="3">
        <v>10000</v>
      </c>
      <c r="AL28" s="2">
        <v>2750</v>
      </c>
      <c r="AR28" s="2">
        <v>5000</v>
      </c>
      <c r="AS28" s="2">
        <v>2500</v>
      </c>
      <c r="AV28" s="2">
        <v>2500</v>
      </c>
      <c r="BA28" s="2">
        <v>10</v>
      </c>
    </row>
    <row r="29" spans="1:57" ht="38.25">
      <c r="A29" s="6">
        <v>26</v>
      </c>
      <c r="B29" s="6" t="s">
        <v>40</v>
      </c>
      <c r="C29" s="11">
        <v>559270</v>
      </c>
      <c r="D29" s="12" t="s">
        <v>41</v>
      </c>
      <c r="E29" s="12" t="s">
        <v>42</v>
      </c>
      <c r="F29" s="2">
        <v>0</v>
      </c>
      <c r="G29" s="2">
        <v>0</v>
      </c>
      <c r="H29" s="2">
        <v>0</v>
      </c>
      <c r="I29" s="2">
        <v>1500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6800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4" t="s">
        <v>140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240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500</v>
      </c>
      <c r="BD29" s="2">
        <v>0</v>
      </c>
      <c r="BE29" s="2"/>
    </row>
    <row r="30" spans="1:45" ht="25.5">
      <c r="A30" s="6">
        <v>27</v>
      </c>
      <c r="B30" s="6" t="s">
        <v>4</v>
      </c>
      <c r="C30" s="11">
        <v>637998</v>
      </c>
      <c r="D30" s="12" t="s">
        <v>5</v>
      </c>
      <c r="E30" s="12" t="s">
        <v>6</v>
      </c>
      <c r="F30" s="2">
        <v>2000</v>
      </c>
      <c r="W30" s="2">
        <v>2000</v>
      </c>
      <c r="AS30" s="2">
        <v>200</v>
      </c>
    </row>
    <row r="31" spans="1:54" ht="25.5">
      <c r="A31" s="6">
        <v>28</v>
      </c>
      <c r="B31" s="6" t="s">
        <v>1</v>
      </c>
      <c r="C31" s="11">
        <v>638013</v>
      </c>
      <c r="D31" s="12" t="s">
        <v>2</v>
      </c>
      <c r="E31" s="12" t="s">
        <v>3</v>
      </c>
      <c r="H31" s="2">
        <v>1400</v>
      </c>
      <c r="Y31" s="2">
        <v>3000</v>
      </c>
      <c r="AL31" s="2">
        <v>1650</v>
      </c>
      <c r="AP31" s="2">
        <v>45</v>
      </c>
      <c r="AV31" s="2">
        <v>30000</v>
      </c>
      <c r="BA31" s="2">
        <v>20</v>
      </c>
      <c r="BB31" s="2">
        <v>5000</v>
      </c>
    </row>
    <row r="32" spans="1:53" ht="25.5">
      <c r="A32" s="6">
        <v>29</v>
      </c>
      <c r="B32" s="6" t="s">
        <v>76</v>
      </c>
      <c r="C32" s="11">
        <v>837385</v>
      </c>
      <c r="D32" s="12" t="s">
        <v>77</v>
      </c>
      <c r="E32" s="12" t="s">
        <v>78</v>
      </c>
      <c r="I32" s="2">
        <v>900</v>
      </c>
      <c r="AA32" s="2">
        <v>600</v>
      </c>
      <c r="AH32" s="2">
        <v>200</v>
      </c>
      <c r="AL32" s="2">
        <v>200</v>
      </c>
      <c r="AM32" s="2">
        <v>200</v>
      </c>
      <c r="AO32" s="2">
        <v>200</v>
      </c>
      <c r="AT32" s="2">
        <v>20</v>
      </c>
      <c r="AX32" s="2">
        <v>15000</v>
      </c>
      <c r="BA32" s="2">
        <v>1</v>
      </c>
    </row>
    <row r="33" spans="1:58" ht="12.75">
      <c r="A33" s="13" t="s">
        <v>141</v>
      </c>
      <c r="B33" s="13"/>
      <c r="C33" s="13"/>
      <c r="D33" s="13"/>
      <c r="E33" s="13"/>
      <c r="F33" s="5">
        <f>SUM(F4:F32)</f>
        <v>10296</v>
      </c>
      <c r="G33" s="5">
        <f>SUM(G5:G32)</f>
        <v>2000</v>
      </c>
      <c r="H33" s="5">
        <f>SUM(H5:H32)</f>
        <v>8310</v>
      </c>
      <c r="I33" s="5">
        <f>SUM(I5:I32)</f>
        <v>17050</v>
      </c>
      <c r="J33" s="5">
        <f aca="true" t="shared" si="0" ref="J33:AV33">SUM(J4:J32)</f>
        <v>4500</v>
      </c>
      <c r="K33" s="5">
        <f t="shared" si="0"/>
        <v>38000</v>
      </c>
      <c r="L33" s="5">
        <f t="shared" si="0"/>
        <v>250</v>
      </c>
      <c r="M33" s="5">
        <f t="shared" si="0"/>
        <v>9225</v>
      </c>
      <c r="N33" s="5">
        <f t="shared" si="0"/>
        <v>950</v>
      </c>
      <c r="O33" s="5">
        <f t="shared" si="0"/>
        <v>950</v>
      </c>
      <c r="P33" s="5">
        <f t="shared" si="0"/>
        <v>50</v>
      </c>
      <c r="Q33" s="5">
        <f t="shared" si="0"/>
        <v>1000</v>
      </c>
      <c r="R33" s="5">
        <f t="shared" si="0"/>
        <v>300</v>
      </c>
      <c r="S33" s="5">
        <f t="shared" si="0"/>
        <v>10</v>
      </c>
      <c r="T33" s="5">
        <f t="shared" si="0"/>
        <v>8670</v>
      </c>
      <c r="U33" s="5">
        <f t="shared" si="0"/>
        <v>120</v>
      </c>
      <c r="V33" s="5">
        <f t="shared" si="0"/>
        <v>4100</v>
      </c>
      <c r="W33" s="5">
        <f t="shared" si="0"/>
        <v>8600</v>
      </c>
      <c r="X33" s="5">
        <f t="shared" si="0"/>
        <v>2350</v>
      </c>
      <c r="Y33" s="5">
        <f t="shared" si="0"/>
        <v>6640</v>
      </c>
      <c r="Z33" s="5">
        <f t="shared" si="0"/>
        <v>18000</v>
      </c>
      <c r="AA33" s="5">
        <f t="shared" si="0"/>
        <v>770</v>
      </c>
      <c r="AB33" s="5">
        <f t="shared" si="0"/>
        <v>44450</v>
      </c>
      <c r="AC33" s="5">
        <f t="shared" si="0"/>
        <v>20</v>
      </c>
      <c r="AD33" s="5">
        <f t="shared" si="0"/>
        <v>300</v>
      </c>
      <c r="AE33" s="5">
        <f t="shared" si="0"/>
        <v>8970</v>
      </c>
      <c r="AF33" s="5">
        <f t="shared" si="0"/>
        <v>1800</v>
      </c>
      <c r="AG33" s="5">
        <f t="shared" si="0"/>
        <v>1000</v>
      </c>
      <c r="AH33" s="5">
        <f t="shared" si="0"/>
        <v>2230</v>
      </c>
      <c r="AI33" s="5">
        <f t="shared" si="0"/>
        <v>8420</v>
      </c>
      <c r="AJ33" s="5">
        <f t="shared" si="0"/>
        <v>600</v>
      </c>
      <c r="AK33" s="5">
        <f t="shared" si="0"/>
        <v>50</v>
      </c>
      <c r="AL33" s="5">
        <f t="shared" si="0"/>
        <v>16800</v>
      </c>
      <c r="AM33" s="5">
        <f t="shared" si="0"/>
        <v>5500</v>
      </c>
      <c r="AN33" s="5">
        <f t="shared" si="0"/>
        <v>2710</v>
      </c>
      <c r="AO33" s="5">
        <f t="shared" si="0"/>
        <v>200</v>
      </c>
      <c r="AP33" s="5">
        <f t="shared" si="0"/>
        <v>45</v>
      </c>
      <c r="AQ33" s="5">
        <f t="shared" si="0"/>
        <v>1100</v>
      </c>
      <c r="AR33" s="5">
        <f t="shared" si="0"/>
        <v>5000</v>
      </c>
      <c r="AS33" s="5">
        <f t="shared" si="0"/>
        <v>7420</v>
      </c>
      <c r="AT33" s="5">
        <f t="shared" si="0"/>
        <v>735</v>
      </c>
      <c r="AU33" s="5">
        <f t="shared" si="0"/>
        <v>4625</v>
      </c>
      <c r="AV33" s="5">
        <f t="shared" si="0"/>
        <v>35400</v>
      </c>
      <c r="AW33" s="5">
        <f>SUM(AW4:AW32)</f>
        <v>6508</v>
      </c>
      <c r="AX33" s="5">
        <f>SUM(AX4:AX32)</f>
        <v>40870</v>
      </c>
      <c r="AY33" s="5">
        <f aca="true" t="shared" si="1" ref="AY33:BD33">SUM(AY4:AY32)</f>
        <v>5550</v>
      </c>
      <c r="AZ33" s="5">
        <f t="shared" si="1"/>
        <v>4500</v>
      </c>
      <c r="BA33" s="5">
        <f>SUM(BA4:BA32)</f>
        <v>55</v>
      </c>
      <c r="BB33" s="5">
        <f t="shared" si="1"/>
        <v>5000</v>
      </c>
      <c r="BC33" s="5">
        <f t="shared" si="1"/>
        <v>600</v>
      </c>
      <c r="BD33" s="5">
        <f t="shared" si="1"/>
        <v>10000</v>
      </c>
      <c r="BE33" s="5">
        <f>SUM(BE4:BE32)</f>
        <v>16000</v>
      </c>
      <c r="BF33" s="5">
        <f>SUM(BF4:BF32)</f>
        <v>8000</v>
      </c>
    </row>
  </sheetData>
  <sheetProtection algorithmName="SHA-512" hashValue="p3K//86e0YCcRN3LOMX3/D49pXXx2cLhld6lVVhHoz+uPq2x5fLm/C7Q4VgfivGjqBwz075eTYI/voXySAQbig==" saltValue="kI+jy3pzOBF03lFNL4v4Bw==" spinCount="100000" sheet="1" objects="1" scenarios="1"/>
  <mergeCells count="3">
    <mergeCell ref="A33:E33"/>
    <mergeCell ref="A1:BF1"/>
    <mergeCell ref="A2:BF2"/>
  </mergeCells>
  <printOptions/>
  <pageMargins left="0.7" right="0.7" top="0.787401575" bottom="0.787401575" header="0.3" footer="0.3"/>
  <pageSetup horizontalDpi="600" verticalDpi="600" orientation="portrait" paperSize="9" scale="12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3D099EC4E3D034AAB72F0502283DC02" ma:contentTypeVersion="8" ma:contentTypeDescription="Vytvoří nový dokument" ma:contentTypeScope="" ma:versionID="bfce90bd8fa0a88cf2723e59051b2bf2">
  <xsd:schema xmlns:xsd="http://www.w3.org/2001/XMLSchema" xmlns:xs="http://www.w3.org/2001/XMLSchema" xmlns:p="http://schemas.microsoft.com/office/2006/metadata/properties" xmlns:ns2="ff89f3b2-28a9-4f01-9c73-1e0cfb4545f9" xmlns:ns3="3242a207-232e-4ab2-99aa-e14a4a2c43fc" targetNamespace="http://schemas.microsoft.com/office/2006/metadata/properties" ma:root="true" ma:fieldsID="b947d146484e5be9e85c56fe9874ba82" ns2:_="" ns3:_="">
    <xsd:import namespace="ff89f3b2-28a9-4f01-9c73-1e0cfb4545f9"/>
    <xsd:import namespace="3242a207-232e-4ab2-99aa-e14a4a2c4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89f3b2-28a9-4f01-9c73-1e0cfb4545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42a207-232e-4ab2-99aa-e14a4a2c4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D5632E-0276-41CD-9363-A8D755331EC5}">
  <ds:schemaRefs>
    <ds:schemaRef ds:uri="http://purl.org/dc/elements/1.1/"/>
    <ds:schemaRef ds:uri="3242a207-232e-4ab2-99aa-e14a4a2c43fc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www.w3.org/XML/1998/namespace"/>
    <ds:schemaRef ds:uri="ff89f3b2-28a9-4f01-9c73-1e0cfb4545f9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0462FFD-C36C-4E77-B629-EEDDDFB64D9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4F69D0-A515-4769-95BD-A74DA27E10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89f3b2-28a9-4f01-9c73-1e0cfb4545f9"/>
    <ds:schemaRef ds:uri="3242a207-232e-4ab2-99aa-e14a4a2c43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Tester</dc:creator>
  <cp:keywords/>
  <dc:description/>
  <cp:lastModifiedBy>Monika Málková</cp:lastModifiedBy>
  <dcterms:created xsi:type="dcterms:W3CDTF">2012-12-05T13:39:18Z</dcterms:created>
  <dcterms:modified xsi:type="dcterms:W3CDTF">2021-11-30T12:35:38Z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0x01010083D099EC4E3D034AAB72F0502283DC02</vt:lpwstr>
  </property>
  <property fmtid="{D5CDD505-2E9C-101B-9397-08002B2CF9AE}" pid="3" name="Order">
    <vt:r8>13800</vt:r8>
  </property>
</Properties>
</file>