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9990" activeTab="0"/>
  </bookViews>
  <sheets>
    <sheet name="Rozpočet" sheetId="1" r:id="rId1"/>
  </sheets>
  <definedNames>
    <definedName name="_xlnm.Print_Area" localSheetId="0">'Rozpočet'!$A$1:$H$34</definedName>
  </definedNames>
  <calcPr calcId="162913"/>
</workbook>
</file>

<file path=xl/sharedStrings.xml><?xml version="1.0" encoding="utf-8"?>
<sst xmlns="http://schemas.openxmlformats.org/spreadsheetml/2006/main" count="64" uniqueCount="63">
  <si>
    <t>Rozměr, specifikace</t>
  </si>
  <si>
    <t>Cena bez DPH za 1 ks</t>
  </si>
  <si>
    <t>Cena vč. DPH za 1 ks</t>
  </si>
  <si>
    <t>205/55 R16</t>
  </si>
  <si>
    <t>91/V</t>
  </si>
  <si>
    <t>195/65 R15</t>
  </si>
  <si>
    <t>235/65 R16C</t>
  </si>
  <si>
    <t>Hmotnostní a rychlostní limit</t>
  </si>
  <si>
    <t>Cena celkem za předpokládaný odběr bez DPH</t>
  </si>
  <si>
    <t>Cena celkem za předpokládaný odběr včetně DPH</t>
  </si>
  <si>
    <t>CELKEM</t>
  </si>
  <si>
    <t>Poznámky:</t>
  </si>
  <si>
    <t>Značka,výrobce pneu</t>
  </si>
  <si>
    <t>Nokian C Line Cargo</t>
  </si>
  <si>
    <t>121/119 R</t>
  </si>
  <si>
    <t>225/45 ZR17</t>
  </si>
  <si>
    <t>94/Y XL</t>
  </si>
  <si>
    <t>94/V XL</t>
  </si>
  <si>
    <t>Nokian 225/40 R18 PowerProof 92Y XL</t>
  </si>
  <si>
    <t>Přepokládaný počet odebraných ks</t>
  </si>
  <si>
    <t>V …………………….. dne ………………..</t>
  </si>
  <si>
    <t>jméno, příjmení a podpis osoby oprávněné jednat za účastníka nebo jeho jménem</t>
  </si>
  <si>
    <t>………………………………………………………….</t>
  </si>
  <si>
    <t>Nokian 205/55 R16 WetProof 94V XL</t>
  </si>
  <si>
    <t>Nokian 225/45 R17 PowerProof 94Y XL</t>
  </si>
  <si>
    <t>215/65 R17</t>
  </si>
  <si>
    <t xml:space="preserve">225/40ZR18 </t>
  </si>
  <si>
    <t>99/V</t>
  </si>
  <si>
    <t>92 Y</t>
  </si>
  <si>
    <t>Michelin Primacy 3</t>
  </si>
  <si>
    <r>
      <t xml:space="preserve">Požadujeme výhradně </t>
    </r>
    <r>
      <rPr>
        <b/>
        <sz val="11"/>
        <color theme="1"/>
        <rFont val="Arial"/>
        <family val="2"/>
      </rPr>
      <t>nové pneumatiky,</t>
    </r>
    <r>
      <rPr>
        <sz val="11"/>
        <color theme="1"/>
        <rFont val="Arial"/>
        <family val="2"/>
      </rPr>
      <t xml:space="preserve"> ne protektory. Rok výroby dodávaných pneumatik: max. 2 roky před datem podání objednávky</t>
    </r>
  </si>
  <si>
    <t>255/55 R19</t>
  </si>
  <si>
    <t>111 V</t>
  </si>
  <si>
    <t>Nokian Tyres Powerproof SUV</t>
  </si>
  <si>
    <t>215/55 R17</t>
  </si>
  <si>
    <t>94W</t>
  </si>
  <si>
    <t>Pirelli Cinturato P7</t>
  </si>
  <si>
    <t>205/60 R16</t>
  </si>
  <si>
    <t>96H</t>
  </si>
  <si>
    <t>Michelin Xgreen Energy Saver</t>
  </si>
  <si>
    <t>225/45 ZR18</t>
  </si>
  <si>
    <t>95W</t>
  </si>
  <si>
    <t>10R 22.5 M840</t>
  </si>
  <si>
    <t>144/142K</t>
  </si>
  <si>
    <t>Bridgestone M840</t>
  </si>
  <si>
    <t>225/55 R17C</t>
  </si>
  <si>
    <t>109/107H</t>
  </si>
  <si>
    <t>Continental ContiVanContact 200</t>
  </si>
  <si>
    <t>235/55 R18</t>
  </si>
  <si>
    <t>100V</t>
  </si>
  <si>
    <t>Nokin Tyres Wetproof SUV</t>
  </si>
  <si>
    <t>205/75 R16C</t>
  </si>
  <si>
    <t>110/108R</t>
  </si>
  <si>
    <t>Continental VanContact 100</t>
  </si>
  <si>
    <t>265/60 R18</t>
  </si>
  <si>
    <t>110H</t>
  </si>
  <si>
    <t>Bridgestone dueler H/T 684 II.</t>
  </si>
  <si>
    <t>215/60 R17C</t>
  </si>
  <si>
    <t>104T</t>
  </si>
  <si>
    <t>Příloha č. 4</t>
  </si>
  <si>
    <t>Rozpočet pro účely hodnocení - Letní pneumatiky 2022</t>
  </si>
  <si>
    <t>Předpokládaný počet odebraných ks je pouze předpoklad, zadavatel si vyhrazuje právo toto množství neodebrat.</t>
  </si>
  <si>
    <t>Dunlop SP Sport BluResponse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</si>
</sst>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00B0F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5" fillId="0" borderId="0" xfId="0" applyFont="1" applyFill="1" applyBorder="1"/>
    <xf numFmtId="0" fontId="0" fillId="0" borderId="0" xfId="0" applyBorder="1" applyAlignment="1">
      <alignment/>
    </xf>
    <xf numFmtId="0" fontId="2" fillId="0" borderId="1" xfId="0" applyFont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5" fillId="0" borderId="0" xfId="0" applyFont="1" applyBorder="1"/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164" fontId="3" fillId="2" borderId="1" xfId="0" applyNumberFormat="1" applyFont="1" applyFill="1" applyBorder="1"/>
    <xf numFmtId="164" fontId="3" fillId="4" borderId="1" xfId="0" applyNumberFormat="1" applyFont="1" applyFill="1" applyBorder="1"/>
    <xf numFmtId="0" fontId="4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workbookViewId="0" topLeftCell="A4">
      <selection activeCell="H22" sqref="H22"/>
    </sheetView>
  </sheetViews>
  <sheetFormatPr defaultColWidth="9.140625" defaultRowHeight="15"/>
  <cols>
    <col min="1" max="1" width="15.7109375" style="0" customWidth="1"/>
    <col min="2" max="2" width="12.28125" style="0" customWidth="1"/>
    <col min="3" max="3" width="40.00390625" style="1" customWidth="1"/>
    <col min="4" max="4" width="15.421875" style="1" customWidth="1"/>
    <col min="5" max="5" width="14.8515625" style="0" customWidth="1"/>
    <col min="6" max="6" width="14.7109375" style="0" customWidth="1"/>
    <col min="7" max="7" width="17.8515625" style="0" customWidth="1"/>
    <col min="8" max="8" width="19.00390625" style="0" customWidth="1"/>
  </cols>
  <sheetData>
    <row r="1" spans="1:8" ht="18">
      <c r="A1" s="14" t="s">
        <v>59</v>
      </c>
      <c r="B1" s="13"/>
      <c r="C1" s="13"/>
      <c r="D1" s="13"/>
      <c r="E1" s="13"/>
      <c r="F1" s="13"/>
      <c r="G1" s="13"/>
      <c r="H1" s="13"/>
    </row>
    <row r="2" spans="1:8" ht="18">
      <c r="A2" s="12"/>
      <c r="B2" s="12"/>
      <c r="C2" s="12"/>
      <c r="D2" s="12"/>
      <c r="E2" s="12"/>
      <c r="F2" s="12"/>
      <c r="G2" s="12"/>
      <c r="H2" s="12"/>
    </row>
    <row r="3" spans="1:8" ht="18">
      <c r="A3" s="20" t="s">
        <v>60</v>
      </c>
      <c r="B3" s="20"/>
      <c r="C3" s="20"/>
      <c r="D3" s="20"/>
      <c r="E3" s="20"/>
      <c r="F3" s="20"/>
      <c r="G3" s="20"/>
      <c r="H3" s="20"/>
    </row>
    <row r="4" spans="1:8" ht="16.5" customHeight="1">
      <c r="A4" s="2"/>
      <c r="B4" s="2"/>
      <c r="C4" s="8"/>
      <c r="D4" s="8"/>
      <c r="E4" s="2"/>
      <c r="F4" s="2"/>
      <c r="G4" s="2"/>
      <c r="H4" s="2"/>
    </row>
    <row r="5" spans="1:8" ht="57.75" customHeight="1">
      <c r="A5" s="15" t="s">
        <v>0</v>
      </c>
      <c r="B5" s="15" t="s">
        <v>7</v>
      </c>
      <c r="C5" s="15" t="s">
        <v>12</v>
      </c>
      <c r="D5" s="15" t="s">
        <v>19</v>
      </c>
      <c r="E5" s="15" t="s">
        <v>1</v>
      </c>
      <c r="F5" s="15" t="s">
        <v>2</v>
      </c>
      <c r="G5" s="15" t="s">
        <v>8</v>
      </c>
      <c r="H5" s="15" t="s">
        <v>9</v>
      </c>
    </row>
    <row r="6" spans="1:8" ht="15" customHeight="1">
      <c r="A6" s="6" t="s">
        <v>6</v>
      </c>
      <c r="B6" s="11" t="s">
        <v>14</v>
      </c>
      <c r="C6" s="6" t="s">
        <v>13</v>
      </c>
      <c r="D6" s="11">
        <v>122</v>
      </c>
      <c r="E6" s="7">
        <v>0</v>
      </c>
      <c r="F6" s="7">
        <f aca="true" t="shared" si="0" ref="F6:F21">E6*1.21</f>
        <v>0</v>
      </c>
      <c r="G6" s="7">
        <f>E6*D6</f>
        <v>0</v>
      </c>
      <c r="H6" s="7">
        <f>F6*D6</f>
        <v>0</v>
      </c>
    </row>
    <row r="7" spans="1:8" ht="15">
      <c r="A7" s="6" t="s">
        <v>25</v>
      </c>
      <c r="B7" s="11" t="s">
        <v>27</v>
      </c>
      <c r="C7" s="6" t="s">
        <v>29</v>
      </c>
      <c r="D7" s="11">
        <v>16</v>
      </c>
      <c r="E7" s="7">
        <v>0</v>
      </c>
      <c r="F7" s="7">
        <f t="shared" si="0"/>
        <v>0</v>
      </c>
      <c r="G7" s="7">
        <f aca="true" t="shared" si="1" ref="G7:G21">E7*D7</f>
        <v>0</v>
      </c>
      <c r="H7" s="7">
        <f aca="true" t="shared" si="2" ref="H7:H21">F7*D7</f>
        <v>0</v>
      </c>
    </row>
    <row r="8" spans="1:8" ht="15">
      <c r="A8" s="19" t="s">
        <v>3</v>
      </c>
      <c r="B8" s="11" t="s">
        <v>17</v>
      </c>
      <c r="C8" s="6" t="s">
        <v>23</v>
      </c>
      <c r="D8" s="11">
        <v>16</v>
      </c>
      <c r="E8" s="7">
        <v>0</v>
      </c>
      <c r="F8" s="7">
        <f t="shared" si="0"/>
        <v>0</v>
      </c>
      <c r="G8" s="7">
        <f t="shared" si="1"/>
        <v>0</v>
      </c>
      <c r="H8" s="7">
        <f t="shared" si="2"/>
        <v>0</v>
      </c>
    </row>
    <row r="9" spans="1:8" ht="15">
      <c r="A9" s="19" t="s">
        <v>15</v>
      </c>
      <c r="B9" s="11" t="s">
        <v>16</v>
      </c>
      <c r="C9" s="6" t="s">
        <v>24</v>
      </c>
      <c r="D9" s="11">
        <v>4</v>
      </c>
      <c r="E9" s="7">
        <v>0</v>
      </c>
      <c r="F9" s="7">
        <f t="shared" si="0"/>
        <v>0</v>
      </c>
      <c r="G9" s="7">
        <f t="shared" si="1"/>
        <v>0</v>
      </c>
      <c r="H9" s="7">
        <f t="shared" si="2"/>
        <v>0</v>
      </c>
    </row>
    <row r="10" spans="1:8" ht="15">
      <c r="A10" s="19" t="s">
        <v>26</v>
      </c>
      <c r="B10" s="11" t="s">
        <v>28</v>
      </c>
      <c r="C10" s="6" t="s">
        <v>18</v>
      </c>
      <c r="D10" s="11">
        <v>2</v>
      </c>
      <c r="E10" s="7">
        <v>0</v>
      </c>
      <c r="F10" s="7">
        <f t="shared" si="0"/>
        <v>0</v>
      </c>
      <c r="G10" s="7">
        <f t="shared" si="1"/>
        <v>0</v>
      </c>
      <c r="H10" s="7">
        <f t="shared" si="2"/>
        <v>0</v>
      </c>
    </row>
    <row r="11" spans="1:8" ht="15">
      <c r="A11" s="6" t="s">
        <v>31</v>
      </c>
      <c r="B11" s="11" t="s">
        <v>32</v>
      </c>
      <c r="C11" s="6" t="s">
        <v>33</v>
      </c>
      <c r="D11" s="11">
        <v>2</v>
      </c>
      <c r="E11" s="7">
        <v>0</v>
      </c>
      <c r="F11" s="7">
        <f t="shared" si="0"/>
        <v>0</v>
      </c>
      <c r="G11" s="7">
        <f t="shared" si="1"/>
        <v>0</v>
      </c>
      <c r="H11" s="7">
        <f t="shared" si="2"/>
        <v>0</v>
      </c>
    </row>
    <row r="12" spans="1:8" ht="15">
      <c r="A12" s="6" t="s">
        <v>34</v>
      </c>
      <c r="B12" s="11" t="s">
        <v>35</v>
      </c>
      <c r="C12" s="6" t="s">
        <v>36</v>
      </c>
      <c r="D12" s="11">
        <v>2</v>
      </c>
      <c r="E12" s="7">
        <v>0</v>
      </c>
      <c r="F12" s="7">
        <f t="shared" si="0"/>
        <v>0</v>
      </c>
      <c r="G12" s="7">
        <f t="shared" si="1"/>
        <v>0</v>
      </c>
      <c r="H12" s="7">
        <f t="shared" si="2"/>
        <v>0</v>
      </c>
    </row>
    <row r="13" spans="1:8" ht="15">
      <c r="A13" s="6" t="s">
        <v>37</v>
      </c>
      <c r="B13" s="11" t="s">
        <v>38</v>
      </c>
      <c r="C13" s="6" t="s">
        <v>39</v>
      </c>
      <c r="D13" s="11">
        <v>4</v>
      </c>
      <c r="E13" s="7">
        <v>0</v>
      </c>
      <c r="F13" s="7">
        <f t="shared" si="0"/>
        <v>0</v>
      </c>
      <c r="G13" s="7">
        <f t="shared" si="1"/>
        <v>0</v>
      </c>
      <c r="H13" s="7">
        <f t="shared" si="2"/>
        <v>0</v>
      </c>
    </row>
    <row r="14" spans="1:8" ht="15">
      <c r="A14" s="6" t="s">
        <v>40</v>
      </c>
      <c r="B14" s="11" t="s">
        <v>41</v>
      </c>
      <c r="C14" s="6" t="s">
        <v>36</v>
      </c>
      <c r="D14" s="11">
        <v>4</v>
      </c>
      <c r="E14" s="7">
        <v>0</v>
      </c>
      <c r="F14" s="7">
        <f t="shared" si="0"/>
        <v>0</v>
      </c>
      <c r="G14" s="7">
        <f t="shared" si="1"/>
        <v>0</v>
      </c>
      <c r="H14" s="7">
        <f t="shared" si="2"/>
        <v>0</v>
      </c>
    </row>
    <row r="15" spans="1:8" ht="15">
      <c r="A15" s="6" t="s">
        <v>42</v>
      </c>
      <c r="B15" s="11" t="s">
        <v>43</v>
      </c>
      <c r="C15" s="6" t="s">
        <v>44</v>
      </c>
      <c r="D15" s="11">
        <v>2</v>
      </c>
      <c r="E15" s="7">
        <v>0</v>
      </c>
      <c r="F15" s="7">
        <f t="shared" si="0"/>
        <v>0</v>
      </c>
      <c r="G15" s="7">
        <f t="shared" si="1"/>
        <v>0</v>
      </c>
      <c r="H15" s="7">
        <f t="shared" si="2"/>
        <v>0</v>
      </c>
    </row>
    <row r="16" spans="1:8" ht="15">
      <c r="A16" s="6" t="s">
        <v>45</v>
      </c>
      <c r="B16" s="11" t="s">
        <v>46</v>
      </c>
      <c r="C16" s="6" t="s">
        <v>47</v>
      </c>
      <c r="D16" s="11">
        <v>4</v>
      </c>
      <c r="E16" s="7">
        <v>0</v>
      </c>
      <c r="F16" s="7">
        <f t="shared" si="0"/>
        <v>0</v>
      </c>
      <c r="G16" s="7">
        <f t="shared" si="1"/>
        <v>0</v>
      </c>
      <c r="H16" s="7">
        <f t="shared" si="2"/>
        <v>0</v>
      </c>
    </row>
    <row r="17" spans="1:8" ht="15">
      <c r="A17" s="6" t="s">
        <v>48</v>
      </c>
      <c r="B17" s="11" t="s">
        <v>49</v>
      </c>
      <c r="C17" s="6" t="s">
        <v>50</v>
      </c>
      <c r="D17" s="11">
        <v>2</v>
      </c>
      <c r="E17" s="7">
        <v>0</v>
      </c>
      <c r="F17" s="7">
        <f t="shared" si="0"/>
        <v>0</v>
      </c>
      <c r="G17" s="7">
        <f t="shared" si="1"/>
        <v>0</v>
      </c>
      <c r="H17" s="7">
        <f t="shared" si="2"/>
        <v>0</v>
      </c>
    </row>
    <row r="18" spans="1:8" ht="15">
      <c r="A18" s="6" t="s">
        <v>51</v>
      </c>
      <c r="B18" s="11" t="s">
        <v>52</v>
      </c>
      <c r="C18" s="6" t="s">
        <v>53</v>
      </c>
      <c r="D18" s="11">
        <v>4</v>
      </c>
      <c r="E18" s="7">
        <v>0</v>
      </c>
      <c r="F18" s="7">
        <f t="shared" si="0"/>
        <v>0</v>
      </c>
      <c r="G18" s="7">
        <f t="shared" si="1"/>
        <v>0</v>
      </c>
      <c r="H18" s="7">
        <f t="shared" si="2"/>
        <v>0</v>
      </c>
    </row>
    <row r="19" spans="1:8" ht="15">
      <c r="A19" s="6" t="s">
        <v>54</v>
      </c>
      <c r="B19" s="11" t="s">
        <v>55</v>
      </c>
      <c r="C19" s="6" t="s">
        <v>56</v>
      </c>
      <c r="D19" s="11">
        <v>2</v>
      </c>
      <c r="E19" s="7">
        <v>0</v>
      </c>
      <c r="F19" s="7">
        <f t="shared" si="0"/>
        <v>0</v>
      </c>
      <c r="G19" s="7">
        <f t="shared" si="1"/>
        <v>0</v>
      </c>
      <c r="H19" s="7">
        <f t="shared" si="2"/>
        <v>0</v>
      </c>
    </row>
    <row r="20" spans="1:8" ht="15">
      <c r="A20" s="6" t="s">
        <v>57</v>
      </c>
      <c r="B20" s="11" t="s">
        <v>58</v>
      </c>
      <c r="C20" s="6"/>
      <c r="D20" s="11">
        <v>16</v>
      </c>
      <c r="E20" s="7">
        <v>0</v>
      </c>
      <c r="F20" s="7">
        <f t="shared" si="0"/>
        <v>0</v>
      </c>
      <c r="G20" s="7">
        <f t="shared" si="1"/>
        <v>0</v>
      </c>
      <c r="H20" s="7">
        <f t="shared" si="2"/>
        <v>0</v>
      </c>
    </row>
    <row r="21" spans="1:8" ht="15">
      <c r="A21" s="6" t="s">
        <v>5</v>
      </c>
      <c r="B21" s="11" t="s">
        <v>4</v>
      </c>
      <c r="C21" s="6" t="s">
        <v>62</v>
      </c>
      <c r="D21" s="11">
        <v>4</v>
      </c>
      <c r="E21" s="7">
        <v>0</v>
      </c>
      <c r="F21" s="7">
        <f t="shared" si="0"/>
        <v>0</v>
      </c>
      <c r="G21" s="7">
        <f t="shared" si="1"/>
        <v>0</v>
      </c>
      <c r="H21" s="7">
        <f t="shared" si="2"/>
        <v>0</v>
      </c>
    </row>
    <row r="22" spans="1:8" ht="15">
      <c r="A22" s="16" t="s">
        <v>10</v>
      </c>
      <c r="B22" s="16"/>
      <c r="C22" s="16"/>
      <c r="D22" s="16"/>
      <c r="E22" s="16"/>
      <c r="F22" s="16"/>
      <c r="G22" s="17">
        <f>SUM(G6:G11)</f>
        <v>0</v>
      </c>
      <c r="H22" s="18">
        <f>SUM(H6:H11)</f>
        <v>0</v>
      </c>
    </row>
    <row r="23" spans="1:9" ht="15">
      <c r="A23" s="4"/>
      <c r="B23" s="9"/>
      <c r="C23" s="10"/>
      <c r="D23" s="10"/>
      <c r="E23" s="10"/>
      <c r="F23" s="10"/>
      <c r="G23" s="10"/>
      <c r="H23" s="10"/>
      <c r="I23" s="5"/>
    </row>
    <row r="24" spans="1:9" ht="15">
      <c r="A24" s="3" t="s">
        <v>11</v>
      </c>
      <c r="B24" s="2"/>
      <c r="C24" s="10"/>
      <c r="D24" s="10"/>
      <c r="E24" s="10"/>
      <c r="F24" s="10"/>
      <c r="G24" s="10"/>
      <c r="H24" s="10"/>
      <c r="I24" s="5"/>
    </row>
    <row r="25" spans="1:8" ht="15">
      <c r="A25" s="21" t="s">
        <v>30</v>
      </c>
      <c r="B25" s="21"/>
      <c r="C25" s="21"/>
      <c r="D25" s="21"/>
      <c r="E25" s="21"/>
      <c r="F25" s="21"/>
      <c r="G25" s="22"/>
      <c r="H25" s="22"/>
    </row>
    <row r="26" spans="1:8" ht="15">
      <c r="A26" s="2" t="s">
        <v>61</v>
      </c>
      <c r="B26" s="2"/>
      <c r="C26" s="8"/>
      <c r="D26" s="8"/>
      <c r="E26" s="2"/>
      <c r="F26" s="2"/>
      <c r="G26" s="2"/>
      <c r="H26" s="2"/>
    </row>
    <row r="27" spans="1:8" ht="15">
      <c r="A27" s="2"/>
      <c r="B27" s="2"/>
      <c r="C27" s="8"/>
      <c r="D27" s="8"/>
      <c r="E27" s="2"/>
      <c r="F27" s="2"/>
      <c r="G27" s="2"/>
      <c r="H27" s="2"/>
    </row>
    <row r="28" spans="1:8" ht="15">
      <c r="A28" s="2" t="s">
        <v>20</v>
      </c>
      <c r="B28" s="2"/>
      <c r="C28" s="8"/>
      <c r="D28" s="8"/>
      <c r="E28" s="2"/>
      <c r="F28" s="2"/>
      <c r="G28" s="2"/>
      <c r="H28" s="2"/>
    </row>
    <row r="29" spans="1:8" ht="15">
      <c r="A29" s="2"/>
      <c r="B29" s="2"/>
      <c r="C29" s="8"/>
      <c r="D29" s="8"/>
      <c r="E29" s="2"/>
      <c r="F29" s="2"/>
      <c r="G29" s="2"/>
      <c r="H29" s="2"/>
    </row>
    <row r="30" spans="1:8" ht="15">
      <c r="A30" s="2"/>
      <c r="B30" s="2"/>
      <c r="C30" s="8"/>
      <c r="D30" s="8"/>
      <c r="E30" s="2"/>
      <c r="F30" s="2"/>
      <c r="G30" s="2"/>
      <c r="H30" s="2"/>
    </row>
    <row r="31" spans="1:8" ht="15">
      <c r="A31" s="2"/>
      <c r="B31" s="2"/>
      <c r="C31" s="8"/>
      <c r="D31" s="8"/>
      <c r="E31" s="2"/>
      <c r="F31" s="2"/>
      <c r="G31" s="2"/>
      <c r="H31" s="2"/>
    </row>
    <row r="32" spans="1:8" ht="15">
      <c r="A32" s="2" t="s">
        <v>22</v>
      </c>
      <c r="B32" s="2"/>
      <c r="C32" s="8"/>
      <c r="D32" s="8"/>
      <c r="E32" s="2"/>
      <c r="F32" s="2"/>
      <c r="G32" s="2"/>
      <c r="H32" s="2"/>
    </row>
    <row r="33" spans="1:8" ht="15">
      <c r="A33" s="2" t="s">
        <v>21</v>
      </c>
      <c r="B33" s="2"/>
      <c r="C33" s="8"/>
      <c r="D33" s="8"/>
      <c r="E33" s="2"/>
      <c r="F33" s="2"/>
      <c r="G33" s="2"/>
      <c r="H33" s="2"/>
    </row>
    <row r="34" spans="1:8" ht="15">
      <c r="A34" s="2"/>
      <c r="B34" s="2"/>
      <c r="C34" s="8"/>
      <c r="D34" s="8"/>
      <c r="E34" s="2"/>
      <c r="F34" s="2"/>
      <c r="G34" s="2"/>
      <c r="H34" s="2"/>
    </row>
  </sheetData>
  <mergeCells count="2">
    <mergeCell ref="A3:H3"/>
    <mergeCell ref="A25:H25"/>
  </mergeCells>
  <printOptions/>
  <pageMargins left="0.7" right="0.7" top="0.787401575" bottom="0.787401575" header="0.3" footer="0.3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</dc:title>
  <dc:subject/>
  <dc:creator>KRATOCHVÍLOVÁ Olga, Mgr.</dc:creator>
  <cp:keywords/>
  <dc:description/>
  <cp:lastModifiedBy>NOVOTNÝ Jan, Ing.</cp:lastModifiedBy>
  <cp:lastPrinted>2021-03-10T08:28:36Z</cp:lastPrinted>
  <dcterms:created xsi:type="dcterms:W3CDTF">2016-02-05T11:04:22Z</dcterms:created>
  <dcterms:modified xsi:type="dcterms:W3CDTF">2022-02-22T08:39:24Z</dcterms:modified>
  <cp:category/>
  <cp:version/>
  <cp:contentType/>
  <cp:contentStatus/>
</cp:coreProperties>
</file>