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defaultThemeVersion="124226"/>
  <mc:AlternateContent xmlns:mc="http://schemas.openxmlformats.org/markup-compatibility/2006">
    <mc:Choice Requires="x15">
      <x15ac:absPath xmlns:x15ac="http://schemas.microsoft.com/office/spreadsheetml/2010/11/ac" url="O:\VZ_Administrace\JM_018_Nemocnice_Znojmo\Nákup SW\01_ZD\Připomínky zadavatele\"/>
    </mc:Choice>
  </mc:AlternateContent>
  <xr:revisionPtr revIDLastSave="0" documentId="13_ncr:1_{69FD3D90-B3D6-442C-B43D-CC15529C5E6C}" xr6:coauthVersionLast="47" xr6:coauthVersionMax="47" xr10:uidLastSave="{00000000-0000-0000-0000-000000000000}"/>
  <workbookProtection workbookAlgorithmName="SHA-512" workbookHashValue="ZOCLghq3TYGJWNUjOculLsrDMR8RtQ+DQeP0OS0df7XvBQxIcCJbopUT+y1ae2Ljb/bnqslTvYWnb4XIqxxQNA==" workbookSaltValue="YqWg5vsvvABTDAbaxf0Tqg==" workbookSpinCount="100000" lockStructure="1"/>
  <bookViews>
    <workbookView xWindow="-120" yWindow="-120" windowWidth="29040" windowHeight="15840" xr2:uid="{00000000-000D-0000-FFFF-FFFF00000000}"/>
  </bookViews>
  <sheets>
    <sheet name="List1" sheetId="1" r:id="rId1"/>
    <sheet name="List2" sheetId="2" r:id="rId2"/>
    <sheet name="List3" sheetId="3" r:id="rId3"/>
  </sheets>
  <definedNames>
    <definedName name="_xlnm._FilterDatabase" localSheetId="0" hidden="1">List1!$A$5:$H$5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1" l="1"/>
  <c r="H9" i="1"/>
  <c r="H8" i="1"/>
  <c r="H7" i="1"/>
  <c r="H13" i="1"/>
  <c r="H10" i="1"/>
  <c r="H15" i="1" l="1"/>
  <c r="H16" i="1" s="1"/>
</calcChain>
</file>

<file path=xl/sharedStrings.xml><?xml version="1.0" encoding="utf-8"?>
<sst xmlns="http://schemas.openxmlformats.org/spreadsheetml/2006/main" count="38" uniqueCount="36">
  <si>
    <t>Číslo položky</t>
  </si>
  <si>
    <t>Celkový požadovaný počet kusů</t>
  </si>
  <si>
    <t xml:space="preserve"> Požadovaná specifikace</t>
  </si>
  <si>
    <t>Položka</t>
  </si>
  <si>
    <t>Příloha č. 3 - Výzvy k podání nabídek</t>
  </si>
  <si>
    <t>Technická specifikace včetně ceny plnění</t>
  </si>
  <si>
    <t>-</t>
  </si>
  <si>
    <t>Celkem cena bez DPH</t>
  </si>
  <si>
    <t>Celkem cena s DPH</t>
  </si>
  <si>
    <t>OPERAČNÍ SYSTÉMY</t>
  </si>
  <si>
    <t>APLIKAČNÍ SOFTWARE</t>
  </si>
  <si>
    <t>OS01</t>
  </si>
  <si>
    <t>Serverový operační systém Microsoft Windows</t>
  </si>
  <si>
    <t>OS02</t>
  </si>
  <si>
    <t>OS03</t>
  </si>
  <si>
    <t>Windows 10 Pro, x64, CZ</t>
  </si>
  <si>
    <t>SW01</t>
  </si>
  <si>
    <t>Databázový server Microsoft SQL 2019</t>
  </si>
  <si>
    <t>SW02</t>
  </si>
  <si>
    <t>OS04</t>
  </si>
  <si>
    <t>Rozšíření stávající licence VMware vSphere 7 o další dva dvouprocesorové hosty a jeden jednoprocesorový host.</t>
  </si>
  <si>
    <t>Kancelářský balík MS Office 2021</t>
  </si>
  <si>
    <t>Kancelářský balík MS Office 2021 Home&amp;Business. CZ jazyková mutace, 64-bit architektura. Součástí balíku minimálně Word, Excel, Outlook, Powerpoint. Určeno pro podnikové nasazení.
Multilicence či OEM. Druhotná licence akceptovatelná.</t>
  </si>
  <si>
    <r>
      <rPr>
        <b/>
        <sz val="11"/>
        <rFont val="Calibri"/>
        <family val="2"/>
        <charset val="238"/>
        <scheme val="minor"/>
      </rPr>
      <t xml:space="preserve">Název a výrobce zboží </t>
    </r>
    <r>
      <rPr>
        <sz val="11"/>
        <rFont val="Calibri"/>
        <family val="2"/>
        <charset val="238"/>
        <scheme val="minor"/>
      </rPr>
      <t xml:space="preserve">
(doplní dodavatel)</t>
    </r>
  </si>
  <si>
    <t>Cena za
požadovaný
počet kusů/soubor
v Kč bez DPH</t>
  </si>
  <si>
    <r>
      <t xml:space="preserve">Nabízené parametry
</t>
    </r>
    <r>
      <rPr>
        <sz val="11"/>
        <rFont val="Calibri"/>
        <family val="2"/>
        <charset val="238"/>
        <scheme val="minor"/>
      </rPr>
      <t>(doplní dodavatel)</t>
    </r>
  </si>
  <si>
    <t>Licence pro cluster, viz. požadovaná specifikace.</t>
  </si>
  <si>
    <t>viz požadovaná specifikace</t>
  </si>
  <si>
    <t>Druhotná licence pro operační systém Windows 10 Pro, x64 architektura, CZ jazyková mutace. Možnost upgrade na Windows 11 Pro
Fyzický COA štítek podmínkou.
Např.:  PN: FQC-08926</t>
  </si>
  <si>
    <r>
      <t xml:space="preserve">Serverový operační systém Microsoft Windows 2022, edice Datacenter s možností vytváření neomezeného množství virtuálních instancí. 
Možnost downgrade na Windows Server 2016/2019 Datacenter. Druhotná licence akceptovatelná.
</t>
    </r>
    <r>
      <rPr>
        <sz val="11"/>
        <color theme="1"/>
        <rFont val="Calibri"/>
        <family val="2"/>
        <charset val="238"/>
        <scheme val="minor"/>
      </rPr>
      <t>Licence musí plně pokrýt serverový cluster složený ze dvou fyzických hostů, kde každý z nich obsahuje dva fyzicky 32-jádrové CPU (celkem 128 jader)</t>
    </r>
  </si>
  <si>
    <r>
      <t xml:space="preserve">Serverový operační systém Microsoft Windows 2022, edice Standard. 
Možnost downgrade na Windows Server 2016/2019 Standard. </t>
    </r>
    <r>
      <rPr>
        <sz val="11"/>
        <color theme="1"/>
        <rFont val="Calibri"/>
        <family val="2"/>
        <charset val="238"/>
        <scheme val="minor"/>
      </rPr>
      <t>Jedna licence musí pokrýt jeden server s 16 jádry CPU. Licenční COA štítek. Druhotná licence akceptovatelná.
Např.: PN: P73-08326</t>
    </r>
  </si>
  <si>
    <r>
      <t xml:space="preserve">Kompatibilní s již zakoupeným VMware vSphere 7 Standard for 1 processor. Druhotná licence akceptovatelná. 
</t>
    </r>
    <r>
      <rPr>
        <sz val="11"/>
        <color theme="1"/>
        <rFont val="Calibri"/>
        <family val="2"/>
        <charset val="238"/>
        <scheme val="minor"/>
      </rPr>
      <t>Zadavatel potřebuje dodatečně zalicencovat dva fyzické hosty s dvěma fyzickými procesory (celkem 4) a jeden samostatný jednoprocesorový host.
Např.: PN: VS7-STD-C</t>
    </r>
  </si>
  <si>
    <t>Licence pro server z 16 jádry, viz požadovaná specifikace.</t>
  </si>
  <si>
    <r>
      <rPr>
        <sz val="11"/>
        <color theme="1"/>
        <rFont val="Calibri"/>
        <family val="2"/>
        <charset val="238"/>
        <scheme val="minor"/>
      </rPr>
      <t>Microsoft SQL server 2019 pro zalicencování jednoho serveru s 8-jádrovým CPU. Licence na počet jader.
Např.: PN: 7NQ-01564</t>
    </r>
  </si>
  <si>
    <r>
      <t xml:space="preserve">Cena za 1 licenci / soubor licencí v Kč bez DPH*
</t>
    </r>
    <r>
      <rPr>
        <sz val="11"/>
        <color theme="1"/>
        <rFont val="Calibri"/>
        <family val="2"/>
        <charset val="238"/>
        <scheme val="minor"/>
      </rPr>
      <t xml:space="preserve">
(doplní dodavatel)</t>
    </r>
  </si>
  <si>
    <t>* Pokud zadavatel požaduje specifické kombinace licencí, účastník doplní cenu za celý soubor kombinací licencí, který pokryje požadovaný rozsah. Pokud zadavatel požaduje jasně daný počet licencí, účastník vyplní cenu za jednu licenci.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</si>
</sst>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Kč&quot;"/>
    <numFmt numFmtId="165" formatCode="#,##0.00\ &quot;Kč&quot;"/>
  </numFmts>
  <fonts count="11" x14ac:knownFonts="1">
    <font>
      <sz val="11"/>
      <color theme="1"/>
      <name val="Calibri"/>
      <family val="2"/>
      <charset val="238"/>
      <scheme val="minor"/>
    </font>
    <font>
      <sz val="11"/>
      <name val="Calibri"/>
      <family val="2"/>
      <charset val="238"/>
      <scheme val="minor"/>
    </font>
    <font>
      <b/>
      <sz val="11"/>
      <name val="Calibri"/>
      <family val="2"/>
      <charset val="238"/>
      <scheme val="minor"/>
    </font>
    <font>
      <b/>
      <sz val="12"/>
      <name val="Calibri"/>
      <family val="2"/>
      <charset val="238"/>
      <scheme val="minor"/>
    </font>
    <font>
      <sz val="8"/>
      <name val="Calibri"/>
      <family val="2"/>
      <charset val="238"/>
      <scheme val="minor"/>
    </font>
    <font>
      <sz val="11"/>
      <color theme="1"/>
      <name val="Calibri"/>
      <family val="2"/>
      <charset val="238"/>
      <scheme val="minor"/>
    </font>
    <font>
      <b/>
      <sz val="11"/>
      <color theme="1"/>
      <name val="Calibri"/>
      <family val="2"/>
      <charset val="238"/>
      <scheme val="minor"/>
    </font>
    <font>
      <b/>
      <sz val="10"/>
      <name val="Calibri"/>
      <family val="2"/>
      <charset val="238"/>
      <scheme val="minor"/>
    </font>
    <font>
      <sz val="10"/>
      <name val="Calibri"/>
      <family val="2"/>
      <charset val="238"/>
      <scheme val="minor"/>
    </font>
    <font>
      <b/>
      <sz val="12"/>
      <color theme="1"/>
      <name val="Calibri"/>
      <family val="2"/>
      <charset val="238"/>
      <scheme val="minor"/>
    </font>
    <font>
      <b/>
      <sz val="14"/>
      <name val="Calibri"/>
      <family val="2"/>
      <charset val="238"/>
      <scheme val="minor"/>
    </font>
  </fonts>
  <fills count="9">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ADF2A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0.249977111117893"/>
        <bgColor indexed="64"/>
      </patternFill>
    </fill>
  </fills>
  <borders count="40">
    <border>
      <left/>
      <right/>
      <top/>
      <bottom/>
      <diagonal/>
    </border>
    <border>
      <left style="thick">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ck">
        <color theme="0" tint="-0.34998626667073579"/>
      </right>
      <top style="thick">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ck">
        <color theme="0" tint="-0.34998626667073579"/>
      </right>
      <top style="thin">
        <color theme="0" tint="-0.34998626667073579"/>
      </top>
      <bottom style="thick">
        <color theme="0" tint="-0.34998626667073579"/>
      </bottom>
      <diagonal/>
    </border>
    <border>
      <left style="thick">
        <color theme="0" tint="-0.34998626667073579"/>
      </left>
      <right style="thin">
        <color theme="0" tint="-0.34998626667073579"/>
      </right>
      <top style="thick">
        <color theme="0" tint="-0.34998626667073579"/>
      </top>
      <bottom style="thick">
        <color theme="0" tint="-0.34998626667073579"/>
      </bottom>
      <diagonal/>
    </border>
    <border>
      <left style="thin">
        <color theme="0" tint="-0.34998626667073579"/>
      </left>
      <right style="thin">
        <color theme="0" tint="-0.34998626667073579"/>
      </right>
      <top style="thick">
        <color theme="0" tint="-0.34998626667073579"/>
      </top>
      <bottom style="thick">
        <color theme="0" tint="-0.34998626667073579"/>
      </bottom>
      <diagonal/>
    </border>
    <border>
      <left style="thin">
        <color theme="0" tint="-0.34998626667073579"/>
      </left>
      <right style="thick">
        <color theme="0" tint="-0.34998626667073579"/>
      </right>
      <top style="thick">
        <color theme="0" tint="-0.34998626667073579"/>
      </top>
      <bottom style="thick">
        <color theme="0" tint="-0.34998626667073579"/>
      </bottom>
      <diagonal/>
    </border>
    <border>
      <left style="thin">
        <color theme="0" tint="-0.34998626667073579"/>
      </left>
      <right/>
      <top style="thick">
        <color theme="0" tint="-0.34998626667073579"/>
      </top>
      <bottom style="thick">
        <color theme="0" tint="-0.34998626667073579"/>
      </bottom>
      <diagonal/>
    </border>
    <border>
      <left style="thin">
        <color theme="0" tint="-0.34998626667073579"/>
      </left>
      <right/>
      <top style="thin">
        <color theme="0" tint="-0.34998626667073579"/>
      </top>
      <bottom style="thick">
        <color theme="0" tint="-0.34998626667073579"/>
      </bottom>
      <diagonal/>
    </border>
    <border>
      <left/>
      <right style="thin">
        <color theme="0" tint="-0.34998626667073579"/>
      </right>
      <top style="thick">
        <color theme="0" tint="-0.34998626667073579"/>
      </top>
      <bottom style="thick">
        <color theme="0" tint="-0.34998626667073579"/>
      </bottom>
      <diagonal/>
    </border>
    <border>
      <left style="thick">
        <color theme="0" tint="-0.34998626667073579"/>
      </left>
      <right style="thick">
        <color theme="0" tint="-0.34998626667073579"/>
      </right>
      <top style="thick">
        <color theme="0" tint="-0.34998626667073579"/>
      </top>
      <bottom style="thin">
        <color theme="0" tint="-0.34998626667073579"/>
      </bottom>
      <diagonal/>
    </border>
    <border>
      <left style="thick">
        <color theme="0" tint="-0.34998626667073579"/>
      </left>
      <right style="thick">
        <color theme="0" tint="-0.34998626667073579"/>
      </right>
      <top style="thin">
        <color theme="0" tint="-0.34998626667073579"/>
      </top>
      <bottom style="thick">
        <color theme="0" tint="-0.34998626667073579"/>
      </bottom>
      <diagonal/>
    </border>
    <border>
      <left/>
      <right/>
      <top/>
      <bottom style="thick">
        <color theme="0" tint="-0.34998626667073579"/>
      </bottom>
      <diagonal/>
    </border>
    <border>
      <left style="thick">
        <color theme="0" tint="-0.34998626667073579"/>
      </left>
      <right/>
      <top/>
      <bottom/>
      <diagonal/>
    </border>
    <border>
      <left style="thick">
        <color theme="0" tint="-0.34998626667073579"/>
      </left>
      <right/>
      <top style="thick">
        <color theme="0" tint="-0.34998626667073579"/>
      </top>
      <bottom style="thin">
        <color theme="0" tint="-0.34998626667073579"/>
      </bottom>
      <diagonal/>
    </border>
    <border>
      <left/>
      <right style="thick">
        <color theme="0" tint="-0.34998626667073579"/>
      </right>
      <top style="thick">
        <color theme="0" tint="-0.34998626667073579"/>
      </top>
      <bottom style="thin">
        <color theme="0" tint="-0.34998626667073579"/>
      </bottom>
      <diagonal/>
    </border>
    <border>
      <left style="thick">
        <color theme="0" tint="-0.34998626667073579"/>
      </left>
      <right/>
      <top style="thick">
        <color theme="0" tint="-0.34998626667073579"/>
      </top>
      <bottom style="thick">
        <color theme="0" tint="-0.34998626667073579"/>
      </bottom>
      <diagonal/>
    </border>
    <border>
      <left/>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ck">
        <color theme="0" tint="-0.34998626667073579"/>
      </left>
      <right/>
      <top style="thick">
        <color theme="0" tint="-0.34998626667073579"/>
      </top>
      <bottom/>
      <diagonal/>
    </border>
    <border>
      <left style="thick">
        <color theme="0" tint="-0.34998626667073579"/>
      </left>
      <right style="thin">
        <color theme="0" tint="-0.34998626667073579"/>
      </right>
      <top style="thick">
        <color theme="0" tint="-0.34998626667073579"/>
      </top>
      <bottom/>
      <diagonal/>
    </border>
    <border>
      <left style="thin">
        <color theme="0" tint="-0.34998626667073579"/>
      </left>
      <right/>
      <top style="thick">
        <color theme="0" tint="-0.34998626667073579"/>
      </top>
      <bottom/>
      <diagonal/>
    </border>
    <border>
      <left style="thick">
        <color theme="0" tint="-0.34998626667073579"/>
      </left>
      <right style="thick">
        <color theme="0" tint="-0.34998626667073579"/>
      </right>
      <top style="thick">
        <color theme="0" tint="-0.34998626667073579"/>
      </top>
      <bottom/>
      <diagonal/>
    </border>
    <border>
      <left style="thin">
        <color theme="0" tint="-0.34998626667073579"/>
      </left>
      <right style="thin">
        <color theme="0" tint="-0.34998626667073579"/>
      </right>
      <top style="thick">
        <color theme="0" tint="-0.34998626667073579"/>
      </top>
      <bottom/>
      <diagonal/>
    </border>
    <border>
      <left/>
      <right/>
      <top style="thin">
        <color theme="0" tint="-0.34998626667073579"/>
      </top>
      <bottom style="thick">
        <color theme="0" tint="-0.34998626667073579"/>
      </bottom>
      <diagonal/>
    </border>
    <border>
      <left style="thick">
        <color theme="0" tint="-0.34998626667073579"/>
      </left>
      <right style="thin">
        <color theme="0" tint="-0.34998626667073579"/>
      </right>
      <top/>
      <bottom style="thin">
        <color theme="0" tint="-0.34998626667073579"/>
      </bottom>
      <diagonal/>
    </border>
    <border>
      <left style="thin">
        <color theme="0" tint="-0.34998626667073579"/>
      </left>
      <right style="thick">
        <color theme="0" tint="-0.34998626667073579"/>
      </right>
      <top/>
      <bottom style="thin">
        <color theme="0" tint="-0.34998626667073579"/>
      </bottom>
      <diagonal/>
    </border>
    <border>
      <left style="thick">
        <color theme="0" tint="-0.34998626667073579"/>
      </left>
      <right style="thin">
        <color theme="0" tint="-0.34998626667073579"/>
      </right>
      <top style="thin">
        <color theme="0" tint="-0.34998626667073579"/>
      </top>
      <bottom style="thin">
        <color theme="0" tint="-0.34998626667073579"/>
      </bottom>
      <diagonal/>
    </border>
    <border>
      <left/>
      <right style="thick">
        <color theme="0" tint="-0.34998626667073579"/>
      </right>
      <top style="thin">
        <color theme="0" tint="-0.34998626667073579"/>
      </top>
      <bottom style="thin">
        <color theme="0" tint="-0.34998626667073579"/>
      </bottom>
      <diagonal/>
    </border>
    <border>
      <left style="thick">
        <color theme="0" tint="-0.34998626667073579"/>
      </left>
      <right/>
      <top style="thin">
        <color theme="0" tint="-0.34998626667073579"/>
      </top>
      <bottom style="thin">
        <color theme="0" tint="-0.34998626667073579"/>
      </bottom>
      <diagonal/>
    </border>
    <border>
      <left style="thick">
        <color theme="0" tint="-0.34998626667073579"/>
      </left>
      <right style="thick">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0" tint="-0.34998626667073579"/>
      </right>
      <top/>
      <bottom style="thick">
        <color theme="0" tint="-0.34998626667073579"/>
      </bottom>
      <diagonal/>
    </border>
    <border>
      <left style="thick">
        <color theme="0" tint="-0.34998626667073579"/>
      </left>
      <right/>
      <top/>
      <bottom style="thick">
        <color theme="0" tint="-0.34998626667073579"/>
      </bottom>
      <diagonal/>
    </border>
    <border>
      <left style="thin">
        <color theme="0" tint="-0.34998626667073579"/>
      </left>
      <right style="thin">
        <color theme="0" tint="-0.34998626667073579"/>
      </right>
      <top/>
      <bottom style="thick">
        <color theme="0" tint="-0.34998626667073579"/>
      </bottom>
      <diagonal/>
    </border>
  </borders>
  <cellStyleXfs count="3">
    <xf numFmtId="0" fontId="0" fillId="0" borderId="0"/>
    <xf numFmtId="0" fontId="5" fillId="0" borderId="0"/>
    <xf numFmtId="0" fontId="5" fillId="0" borderId="0"/>
  </cellStyleXfs>
  <cellXfs count="76">
    <xf numFmtId="0" fontId="0" fillId="0" borderId="0" xfId="0"/>
    <xf numFmtId="0" fontId="1" fillId="0" borderId="0" xfId="0" applyFont="1" applyFill="1" applyAlignment="1">
      <alignment wrapText="1"/>
    </xf>
    <xf numFmtId="0" fontId="1" fillId="0" borderId="0" xfId="0" applyFont="1" applyFill="1" applyAlignment="1">
      <alignment vertical="top" wrapText="1"/>
    </xf>
    <xf numFmtId="0" fontId="1" fillId="0" borderId="0" xfId="0" applyFont="1" applyFill="1" applyAlignment="1">
      <alignment horizontal="left" vertical="center" wrapText="1"/>
    </xf>
    <xf numFmtId="0" fontId="1" fillId="0" borderId="0" xfId="0" applyFont="1" applyFill="1" applyAlignment="1">
      <alignment vertical="center" wrapText="1"/>
    </xf>
    <xf numFmtId="164" fontId="1" fillId="0" borderId="0" xfId="0" applyNumberFormat="1" applyFont="1" applyFill="1" applyAlignment="1">
      <alignment vertical="center" wrapText="1"/>
    </xf>
    <xf numFmtId="0" fontId="0" fillId="0" borderId="0" xfId="0" applyFont="1"/>
    <xf numFmtId="0" fontId="2" fillId="0" borderId="0" xfId="0" applyFont="1" applyFill="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164" fontId="8" fillId="0" borderId="0" xfId="0" applyNumberFormat="1" applyFont="1" applyFill="1" applyBorder="1" applyAlignment="1">
      <alignmen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0" fontId="7" fillId="0" borderId="0"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0" xfId="0" applyFont="1" applyFill="1" applyAlignment="1">
      <alignment horizontal="center" wrapText="1"/>
    </xf>
    <xf numFmtId="0" fontId="2"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5" borderId="9" xfId="1" applyFont="1" applyFill="1" applyBorder="1" applyAlignment="1">
      <alignment horizontal="center" vertical="center" wrapText="1"/>
    </xf>
    <xf numFmtId="0" fontId="8" fillId="0" borderId="0" xfId="0" applyFont="1" applyFill="1" applyBorder="1" applyAlignment="1">
      <alignment horizontal="center" vertical="top" wrapText="1"/>
    </xf>
    <xf numFmtId="0" fontId="1" fillId="0" borderId="0" xfId="0" applyFont="1" applyFill="1" applyBorder="1" applyAlignment="1">
      <alignment horizontal="center" vertical="top" wrapText="1"/>
    </xf>
    <xf numFmtId="0" fontId="1" fillId="0" borderId="0" xfId="0" applyFont="1" applyFill="1" applyAlignment="1">
      <alignment horizontal="center" wrapText="1"/>
    </xf>
    <xf numFmtId="0" fontId="8" fillId="0" borderId="1" xfId="0" applyFont="1" applyBorder="1" applyAlignment="1">
      <alignment horizontal="center" vertical="center" wrapText="1"/>
    </xf>
    <xf numFmtId="0" fontId="7" fillId="3" borderId="17" xfId="0" applyFont="1" applyFill="1" applyBorder="1" applyAlignment="1">
      <alignment horizontal="center" vertical="center" wrapText="1"/>
    </xf>
    <xf numFmtId="164" fontId="7" fillId="3" borderId="2" xfId="0" applyNumberFormat="1" applyFont="1" applyFill="1" applyBorder="1" applyAlignment="1">
      <alignment horizontal="center" vertical="center" wrapText="1"/>
    </xf>
    <xf numFmtId="0" fontId="1" fillId="0" borderId="16" xfId="0" applyFont="1" applyFill="1" applyBorder="1" applyAlignment="1">
      <alignment vertical="top" wrapText="1"/>
    </xf>
    <xf numFmtId="0" fontId="0" fillId="0" borderId="18" xfId="0" applyFont="1" applyBorder="1" applyAlignment="1">
      <alignment vertical="center" wrapText="1"/>
    </xf>
    <xf numFmtId="0" fontId="2" fillId="6" borderId="23" xfId="2" applyFont="1" applyFill="1" applyBorder="1" applyAlignment="1">
      <alignment horizontal="center" vertical="center" wrapText="1"/>
    </xf>
    <xf numFmtId="0" fontId="1" fillId="0" borderId="0" xfId="0" applyFont="1" applyFill="1" applyBorder="1" applyAlignment="1">
      <alignment horizontal="left" vertical="center" wrapText="1"/>
    </xf>
    <xf numFmtId="0" fontId="8" fillId="0" borderId="30" xfId="0" applyFont="1" applyBorder="1" applyAlignment="1">
      <alignment horizontal="center" vertical="center" wrapText="1"/>
    </xf>
    <xf numFmtId="164" fontId="7" fillId="7" borderId="31" xfId="0" applyNumberFormat="1" applyFont="1" applyFill="1" applyBorder="1" applyAlignment="1">
      <alignment horizontal="center" vertical="center" wrapText="1"/>
    </xf>
    <xf numFmtId="0" fontId="8" fillId="0" borderId="32" xfId="0" applyFont="1" applyBorder="1" applyAlignment="1">
      <alignment horizontal="center" vertical="center" wrapText="1"/>
    </xf>
    <xf numFmtId="0" fontId="0" fillId="0" borderId="33" xfId="0" applyFont="1" applyBorder="1" applyAlignment="1">
      <alignment vertical="center" wrapText="1"/>
    </xf>
    <xf numFmtId="0" fontId="7" fillId="3" borderId="34" xfId="0" applyFont="1" applyFill="1" applyBorder="1" applyAlignment="1">
      <alignment horizontal="center" vertical="center" wrapText="1"/>
    </xf>
    <xf numFmtId="0" fontId="8" fillId="0" borderId="34" xfId="0" applyFont="1" applyBorder="1" applyAlignment="1">
      <alignment horizontal="center" vertical="center" wrapText="1"/>
    </xf>
    <xf numFmtId="164" fontId="7" fillId="3" borderId="36" xfId="0" applyNumberFormat="1" applyFont="1" applyFill="1" applyBorder="1" applyAlignment="1">
      <alignment horizontal="center" vertical="center" wrapText="1"/>
    </xf>
    <xf numFmtId="0" fontId="0" fillId="0" borderId="37" xfId="0" applyFont="1" applyBorder="1" applyAlignment="1">
      <alignment vertical="center" wrapText="1"/>
    </xf>
    <xf numFmtId="0" fontId="7" fillId="3" borderId="38" xfId="0" applyFont="1" applyFill="1" applyBorder="1" applyAlignment="1">
      <alignment horizontal="center" vertical="center" wrapText="1"/>
    </xf>
    <xf numFmtId="0" fontId="8" fillId="0" borderId="38" xfId="0" applyFont="1" applyBorder="1" applyAlignment="1">
      <alignment horizontal="center" vertical="center" wrapText="1"/>
    </xf>
    <xf numFmtId="164" fontId="7" fillId="3" borderId="39" xfId="0" applyNumberFormat="1" applyFont="1" applyFill="1" applyBorder="1" applyAlignment="1">
      <alignment horizontal="center" vertical="center" wrapText="1"/>
    </xf>
    <xf numFmtId="0" fontId="1" fillId="0" borderId="22" xfId="0" applyFont="1" applyBorder="1" applyAlignment="1">
      <alignment vertical="center" wrapText="1"/>
    </xf>
    <xf numFmtId="0" fontId="1" fillId="5" borderId="19" xfId="1" applyFont="1" applyFill="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left" vertical="center" wrapText="1"/>
    </xf>
    <xf numFmtId="0" fontId="2" fillId="3" borderId="24" xfId="0" applyFont="1" applyFill="1" applyBorder="1" applyAlignment="1">
      <alignment horizontal="center" vertical="center" wrapText="1"/>
    </xf>
    <xf numFmtId="0" fontId="2" fillId="3" borderId="13" xfId="0" applyFont="1" applyFill="1" applyBorder="1" applyAlignment="1">
      <alignment horizontal="center" vertical="center" wrapText="1"/>
    </xf>
    <xf numFmtId="164" fontId="2" fillId="3" borderId="28"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11" xfId="0" applyFont="1" applyBorder="1" applyAlignment="1">
      <alignment horizontal="left" vertical="center" wrapText="1"/>
    </xf>
    <xf numFmtId="0" fontId="2" fillId="3" borderId="14" xfId="0" applyFont="1" applyFill="1" applyBorder="1" applyAlignment="1">
      <alignment horizontal="center" vertical="center" wrapText="1"/>
    </xf>
    <xf numFmtId="0" fontId="1" fillId="0" borderId="14" xfId="0" applyFont="1" applyBorder="1" applyAlignment="1">
      <alignment horizontal="left" vertical="center" wrapText="1"/>
    </xf>
    <xf numFmtId="0" fontId="2" fillId="3" borderId="29" xfId="0" applyFont="1" applyFill="1" applyBorder="1" applyAlignment="1">
      <alignment horizontal="center" vertical="center" wrapText="1"/>
    </xf>
    <xf numFmtId="164" fontId="2" fillId="3" borderId="5" xfId="0" applyNumberFormat="1" applyFont="1" applyFill="1" applyBorder="1" applyAlignment="1">
      <alignment horizontal="center" vertical="center" wrapText="1"/>
    </xf>
    <xf numFmtId="165" fontId="7" fillId="2" borderId="6" xfId="0" applyNumberFormat="1" applyFont="1" applyFill="1" applyBorder="1" applyAlignment="1">
      <alignment horizontal="center" vertical="center" wrapText="1"/>
    </xf>
    <xf numFmtId="165" fontId="7" fillId="2" borderId="3" xfId="0" applyNumberFormat="1" applyFont="1" applyFill="1" applyBorder="1" applyAlignment="1">
      <alignment horizontal="center" vertical="center" wrapText="1"/>
    </xf>
    <xf numFmtId="0" fontId="0" fillId="0" borderId="13" xfId="0" applyFont="1" applyBorder="1" applyAlignment="1">
      <alignment vertical="center" wrapText="1"/>
    </xf>
    <xf numFmtId="0" fontId="0" fillId="0" borderId="35" xfId="0" applyFont="1" applyBorder="1" applyAlignment="1">
      <alignment vertical="center" wrapText="1"/>
    </xf>
    <xf numFmtId="0" fontId="0" fillId="0" borderId="34" xfId="0" applyFont="1" applyBorder="1" applyAlignment="1">
      <alignment vertical="center" wrapText="1"/>
    </xf>
    <xf numFmtId="0" fontId="0" fillId="0" borderId="38" xfId="0" applyFont="1" applyBorder="1" applyAlignment="1">
      <alignment vertical="center" wrapText="1"/>
    </xf>
    <xf numFmtId="0" fontId="0" fillId="0" borderId="27" xfId="0" applyFont="1" applyBorder="1" applyAlignment="1">
      <alignment horizontal="left" vertical="center" wrapText="1"/>
    </xf>
    <xf numFmtId="164" fontId="7" fillId="2" borderId="1" xfId="0" applyNumberFormat="1"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164" fontId="7" fillId="2" borderId="4" xfId="0" applyNumberFormat="1" applyFont="1" applyFill="1" applyBorder="1" applyAlignment="1">
      <alignment horizontal="center" vertical="center" wrapText="1"/>
    </xf>
    <xf numFmtId="164" fontId="7" fillId="2" borderId="5"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0" fillId="0" borderId="0" xfId="0" applyAlignment="1">
      <alignment wrapText="1"/>
    </xf>
    <xf numFmtId="0" fontId="3" fillId="0" borderId="0" xfId="0" applyFont="1" applyFill="1" applyAlignment="1">
      <alignment horizontal="center" wrapText="1"/>
    </xf>
    <xf numFmtId="0" fontId="1" fillId="0" borderId="15" xfId="0" applyFont="1" applyFill="1" applyBorder="1" applyAlignment="1">
      <alignment horizontal="center" wrapText="1"/>
    </xf>
    <xf numFmtId="0" fontId="0" fillId="0" borderId="15" xfId="0" applyBorder="1" applyAlignment="1">
      <alignment wrapText="1"/>
    </xf>
    <xf numFmtId="0" fontId="3" fillId="8" borderId="19" xfId="0" applyFont="1" applyFill="1" applyBorder="1" applyAlignment="1">
      <alignment horizontal="center" vertical="center" wrapText="1"/>
    </xf>
    <xf numFmtId="0" fontId="9" fillId="8" borderId="20" xfId="0" applyFont="1" applyFill="1" applyBorder="1" applyAlignment="1">
      <alignment vertical="center" wrapText="1"/>
    </xf>
    <xf numFmtId="0" fontId="9" fillId="8" borderId="21" xfId="0" applyFont="1" applyFill="1" applyBorder="1" applyAlignment="1">
      <alignment vertical="center" wrapText="1"/>
    </xf>
    <xf numFmtId="0" fontId="10" fillId="0" borderId="0" xfId="0" applyFont="1" applyFill="1" applyAlignment="1">
      <alignment horizontal="left" vertical="center" wrapText="1"/>
    </xf>
  </cellXfs>
  <cellStyles count="3">
    <cellStyle name="Normální" xfId="0" builtinId="0"/>
    <cellStyle name="normální 30 3" xfId="2" xr:uid="{00000000-0005-0000-0000-000001000000}"/>
    <cellStyle name="Normální 9"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I19"/>
  <sheetViews>
    <sheetView tabSelected="1" zoomScale="55" zoomScaleNormal="55" workbookViewId="0">
      <pane ySplit="5" topLeftCell="A6" activePane="bottomLeft" state="frozen"/>
      <selection pane="bottomLeft" activeCell="F8" sqref="F8"/>
    </sheetView>
  </sheetViews>
  <sheetFormatPr defaultColWidth="8.85546875" defaultRowHeight="15" x14ac:dyDescent="0.25"/>
  <cols>
    <col min="1" max="1" width="10.5703125" style="24" customWidth="1"/>
    <col min="2" max="2" width="33.28515625" style="15" customWidth="1"/>
    <col min="3" max="3" width="32.28515625" style="3" customWidth="1"/>
    <col min="4" max="4" width="42.5703125" style="3" customWidth="1"/>
    <col min="5" max="5" width="36" style="3" customWidth="1"/>
    <col min="6" max="6" width="28.28515625" style="4" customWidth="1"/>
    <col min="7" max="7" width="24.42578125" style="5" customWidth="1"/>
    <col min="8" max="8" width="24.5703125" style="5" customWidth="1"/>
    <col min="9" max="9" width="8.85546875" style="6"/>
    <col min="10" max="16384" width="8.85546875" style="1"/>
  </cols>
  <sheetData>
    <row r="1" spans="1:9" ht="22.9" customHeight="1" x14ac:dyDescent="0.25">
      <c r="A1" s="67" t="s">
        <v>4</v>
      </c>
      <c r="B1" s="68"/>
      <c r="C1" s="68"/>
      <c r="D1" s="68"/>
      <c r="E1" s="68"/>
      <c r="F1" s="68"/>
      <c r="G1" s="68"/>
      <c r="H1" s="68"/>
    </row>
    <row r="2" spans="1:9" ht="15.6" customHeight="1" x14ac:dyDescent="0.25">
      <c r="A2" s="69" t="s">
        <v>6</v>
      </c>
      <c r="B2" s="68"/>
      <c r="C2" s="68"/>
      <c r="D2" s="68"/>
      <c r="E2" s="68"/>
      <c r="F2" s="68"/>
      <c r="G2" s="68"/>
      <c r="H2" s="68"/>
    </row>
    <row r="3" spans="1:9" ht="22.9" customHeight="1" x14ac:dyDescent="0.25">
      <c r="A3" s="67" t="s">
        <v>5</v>
      </c>
      <c r="B3" s="68"/>
      <c r="C3" s="68"/>
      <c r="D3" s="68"/>
      <c r="E3" s="68"/>
      <c r="F3" s="68"/>
      <c r="G3" s="68"/>
      <c r="H3" s="68"/>
    </row>
    <row r="4" spans="1:9" ht="15.75" thickBot="1" x14ac:dyDescent="0.3">
      <c r="A4" s="70"/>
      <c r="B4" s="71"/>
      <c r="C4" s="71"/>
      <c r="D4" s="71"/>
      <c r="E4" s="71"/>
      <c r="F4" s="71"/>
      <c r="G4" s="71"/>
      <c r="H4" s="71"/>
    </row>
    <row r="5" spans="1:9" s="7" customFormat="1" ht="82.15" customHeight="1" thickTop="1" thickBot="1" x14ac:dyDescent="0.3">
      <c r="A5" s="16" t="s">
        <v>0</v>
      </c>
      <c r="B5" s="19" t="s">
        <v>3</v>
      </c>
      <c r="C5" s="44" t="s">
        <v>23</v>
      </c>
      <c r="D5" s="30" t="s">
        <v>2</v>
      </c>
      <c r="E5" s="21" t="s">
        <v>25</v>
      </c>
      <c r="F5" s="20" t="s">
        <v>1</v>
      </c>
      <c r="G5" s="17" t="s">
        <v>34</v>
      </c>
      <c r="H5" s="18" t="s">
        <v>24</v>
      </c>
    </row>
    <row r="6" spans="1:9" s="2" customFormat="1" ht="24.95" customHeight="1" thickTop="1" thickBot="1" x14ac:dyDescent="0.3">
      <c r="A6" s="72" t="s">
        <v>9</v>
      </c>
      <c r="B6" s="73"/>
      <c r="C6" s="73"/>
      <c r="D6" s="73"/>
      <c r="E6" s="73"/>
      <c r="F6" s="73"/>
      <c r="G6" s="73"/>
      <c r="H6" s="74"/>
    </row>
    <row r="7" spans="1:9" s="2" customFormat="1" ht="166.5" thickTop="1" thickBot="1" x14ac:dyDescent="0.3">
      <c r="A7" s="25" t="s">
        <v>11</v>
      </c>
      <c r="B7" s="29" t="s">
        <v>12</v>
      </c>
      <c r="C7" s="26"/>
      <c r="D7" s="58" t="s">
        <v>29</v>
      </c>
      <c r="E7" s="26"/>
      <c r="F7" s="25" t="s">
        <v>26</v>
      </c>
      <c r="G7" s="27">
        <v>0</v>
      </c>
      <c r="H7" s="33">
        <f>G7</f>
        <v>0</v>
      </c>
    </row>
    <row r="8" spans="1:9" s="2" customFormat="1" ht="141" customHeight="1" thickTop="1" x14ac:dyDescent="0.25">
      <c r="A8" s="34" t="s">
        <v>13</v>
      </c>
      <c r="B8" s="35" t="s">
        <v>12</v>
      </c>
      <c r="C8" s="36"/>
      <c r="D8" s="59" t="s">
        <v>30</v>
      </c>
      <c r="E8" s="36"/>
      <c r="F8" s="25" t="s">
        <v>32</v>
      </c>
      <c r="G8" s="38">
        <v>0</v>
      </c>
      <c r="H8" s="33">
        <f>G8</f>
        <v>0</v>
      </c>
    </row>
    <row r="9" spans="1:9" s="2" customFormat="1" ht="129" customHeight="1" x14ac:dyDescent="0.25">
      <c r="A9" s="34" t="s">
        <v>14</v>
      </c>
      <c r="B9" s="43" t="s">
        <v>20</v>
      </c>
      <c r="C9" s="36"/>
      <c r="D9" s="60" t="s">
        <v>31</v>
      </c>
      <c r="E9" s="36"/>
      <c r="F9" s="37" t="s">
        <v>27</v>
      </c>
      <c r="G9" s="38">
        <v>0</v>
      </c>
      <c r="H9" s="33">
        <f>G9</f>
        <v>0</v>
      </c>
    </row>
    <row r="10" spans="1:9" s="2" customFormat="1" ht="129" customHeight="1" thickBot="1" x14ac:dyDescent="0.3">
      <c r="A10" s="32" t="s">
        <v>19</v>
      </c>
      <c r="B10" s="39" t="s">
        <v>15</v>
      </c>
      <c r="C10" s="40"/>
      <c r="D10" s="61" t="s">
        <v>28</v>
      </c>
      <c r="E10" s="40"/>
      <c r="F10" s="41">
        <v>5</v>
      </c>
      <c r="G10" s="42">
        <v>0</v>
      </c>
      <c r="H10" s="33">
        <f t="shared" ref="H10:H13" si="0">F10*G10</f>
        <v>0</v>
      </c>
    </row>
    <row r="11" spans="1:9" s="2" customFormat="1" ht="24.95" customHeight="1" thickTop="1" thickBot="1" x14ac:dyDescent="0.3">
      <c r="A11" s="72" t="s">
        <v>10</v>
      </c>
      <c r="B11" s="73"/>
      <c r="C11" s="73"/>
      <c r="D11" s="73"/>
      <c r="E11" s="73"/>
      <c r="F11" s="73"/>
      <c r="G11" s="73"/>
      <c r="H11" s="74"/>
    </row>
    <row r="12" spans="1:9" s="2" customFormat="1" ht="108.6" customHeight="1" thickTop="1" x14ac:dyDescent="0.25">
      <c r="A12" s="45" t="s">
        <v>16</v>
      </c>
      <c r="B12" s="46" t="s">
        <v>17</v>
      </c>
      <c r="C12" s="47"/>
      <c r="D12" s="62" t="s">
        <v>33</v>
      </c>
      <c r="E12" s="48"/>
      <c r="F12" s="45" t="s">
        <v>27</v>
      </c>
      <c r="G12" s="49">
        <v>0</v>
      </c>
      <c r="H12" s="33">
        <f>G12</f>
        <v>0</v>
      </c>
      <c r="I12" s="28"/>
    </row>
    <row r="13" spans="1:9" s="2" customFormat="1" ht="108.6" customHeight="1" thickBot="1" x14ac:dyDescent="0.3">
      <c r="A13" s="50" t="s">
        <v>18</v>
      </c>
      <c r="B13" s="51" t="s">
        <v>21</v>
      </c>
      <c r="C13" s="52"/>
      <c r="D13" s="53" t="s">
        <v>22</v>
      </c>
      <c r="E13" s="54"/>
      <c r="F13" s="50">
        <v>15</v>
      </c>
      <c r="G13" s="55">
        <v>0</v>
      </c>
      <c r="H13" s="33">
        <f t="shared" si="0"/>
        <v>0</v>
      </c>
      <c r="I13" s="28"/>
    </row>
    <row r="14" spans="1:9" ht="16.5" thickTop="1" thickBot="1" x14ac:dyDescent="0.3">
      <c r="A14" s="22"/>
      <c r="B14" s="13"/>
      <c r="C14" s="8"/>
      <c r="D14" s="8"/>
      <c r="E14" s="8"/>
      <c r="F14" s="9"/>
      <c r="G14" s="10"/>
      <c r="H14" s="10"/>
    </row>
    <row r="15" spans="1:9" ht="15.75" thickTop="1" x14ac:dyDescent="0.25">
      <c r="A15" s="22"/>
      <c r="B15" s="13"/>
      <c r="C15" s="11"/>
      <c r="D15" s="2"/>
      <c r="E15" s="11"/>
      <c r="F15" s="63" t="s">
        <v>7</v>
      </c>
      <c r="G15" s="64"/>
      <c r="H15" s="57">
        <f>SUM(H7:H10,H12:H13)</f>
        <v>0</v>
      </c>
    </row>
    <row r="16" spans="1:9" ht="15.75" thickBot="1" x14ac:dyDescent="0.3">
      <c r="A16" s="22"/>
      <c r="B16" s="13"/>
      <c r="C16" s="12"/>
      <c r="D16" s="12"/>
      <c r="E16" s="12"/>
      <c r="F16" s="65" t="s">
        <v>8</v>
      </c>
      <c r="G16" s="66"/>
      <c r="H16" s="56">
        <f>H15*1.21</f>
        <v>0</v>
      </c>
    </row>
    <row r="17" spans="1:8" ht="15.75" thickTop="1" x14ac:dyDescent="0.25">
      <c r="A17" s="23"/>
      <c r="B17" s="14"/>
    </row>
    <row r="18" spans="1:8" ht="53.25" customHeight="1" x14ac:dyDescent="0.25">
      <c r="A18" s="75" t="s">
        <v>35</v>
      </c>
      <c r="B18" s="75"/>
      <c r="C18" s="75"/>
      <c r="D18" s="75"/>
      <c r="E18" s="75"/>
      <c r="F18" s="75"/>
      <c r="G18" s="75"/>
      <c r="H18" s="75"/>
    </row>
    <row r="19" spans="1:8" x14ac:dyDescent="0.25">
      <c r="C19" s="31"/>
    </row>
  </sheetData>
  <sheetProtection formatCells="0" formatColumns="0" formatRows="0" insertColumns="0" insertRows="0" insertHyperlinks="0" deleteColumns="0" deleteRows="0" sort="0" autoFilter="0" pivotTables="0"/>
  <autoFilter ref="A5:H5" xr:uid="{00000000-0009-0000-0000-000000000000}"/>
  <mergeCells count="9">
    <mergeCell ref="A18:H18"/>
    <mergeCell ref="F15:G15"/>
    <mergeCell ref="F16:G16"/>
    <mergeCell ref="A1:H1"/>
    <mergeCell ref="A3:H3"/>
    <mergeCell ref="A2:H2"/>
    <mergeCell ref="A4:H4"/>
    <mergeCell ref="A6:H6"/>
    <mergeCell ref="A11:H11"/>
  </mergeCells>
  <phoneticPr fontId="4" type="noConversion"/>
  <pageMargins left="0.39370078740157483" right="0.39370078740157483" top="0.39370078740157483" bottom="0.39370078740157483" header="0.39370078740157483" footer="0.39370078740157483"/>
  <pageSetup paperSize="9"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
  <sheetViews>
    <sheetView workbookViewId="0">
      <selection activeCell="C40" sqref="C40"/>
    </sheetView>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Kejík</dc:creator>
  <cp:lastModifiedBy>Jindřich Cinka</cp:lastModifiedBy>
  <cp:lastPrinted>2020-12-03T06:56:50Z</cp:lastPrinted>
  <dcterms:created xsi:type="dcterms:W3CDTF">2020-02-21T05:29:00Z</dcterms:created>
  <dcterms:modified xsi:type="dcterms:W3CDTF">2022-01-07T15:42:57Z</dcterms:modified>
</cp:coreProperties>
</file>