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22_Sanace_spár_2022\"/>
    </mc:Choice>
  </mc:AlternateContent>
  <xr:revisionPtr revIDLastSave="0" documentId="13_ncr:1_{20A3EC64-29A5-4FA2-BF9F-18593FA2C7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ÚS_JMK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5" l="1"/>
  <c r="D53" i="5"/>
  <c r="D32" i="5"/>
  <c r="D17" i="5"/>
  <c r="D65" i="5" l="1"/>
</calcChain>
</file>

<file path=xl/sharedStrings.xml><?xml version="1.0" encoding="utf-8"?>
<sst xmlns="http://schemas.openxmlformats.org/spreadsheetml/2006/main" count="216" uniqueCount="123">
  <si>
    <t>Sanace trhlin 2022 - silnice II. a III. třídy v Jihomoravském kraji - předpokládaný rozsah</t>
  </si>
  <si>
    <t>Předpokládaný rozsah  prací bude upraven protokolem o zahájení prací. Dle smlouvy o dílo článku</t>
  </si>
  <si>
    <t>IV. Odstavce 2 budou objednatelem hrazeny pouze skutečně a řádně provedené práce stanovené</t>
  </si>
  <si>
    <t>v protokolu o předání prací.</t>
  </si>
  <si>
    <t xml:space="preserve">Specifikace úseků s prořezáním </t>
  </si>
  <si>
    <t>oblast</t>
  </si>
  <si>
    <t>Silnice</t>
  </si>
  <si>
    <t>Místopis</t>
  </si>
  <si>
    <t>délka [bm]</t>
  </si>
  <si>
    <t>druh trhlin</t>
  </si>
  <si>
    <t>Sever</t>
  </si>
  <si>
    <t>II/374</t>
  </si>
  <si>
    <t>Doubravice - Rájec</t>
  </si>
  <si>
    <t>podélné i příčné</t>
  </si>
  <si>
    <t>II/377</t>
  </si>
  <si>
    <t>Rájec - Jestřebí - Bořitov</t>
  </si>
  <si>
    <t>II/150</t>
  </si>
  <si>
    <t>Žďárná - hranice kraje</t>
  </si>
  <si>
    <t>II/365</t>
  </si>
  <si>
    <t>hr.krajů (6,083) - Letovice most ev.č.365-014(16,160)</t>
  </si>
  <si>
    <t>III/3865</t>
  </si>
  <si>
    <t>Veverská Bítýška - Lažánky</t>
  </si>
  <si>
    <t>III/38526</t>
  </si>
  <si>
    <t>Sentice - Chudčice</t>
  </si>
  <si>
    <t>Silnice II. a III. třídy oblast celkem</t>
  </si>
  <si>
    <t>SÚS JMK</t>
  </si>
  <si>
    <t>celkem</t>
  </si>
  <si>
    <t>Střed</t>
  </si>
  <si>
    <t xml:space="preserve">III/15269 </t>
  </si>
  <si>
    <t>Troubsko ( 0,000 - 2,045 )</t>
  </si>
  <si>
    <t>příčné, podélné, síťové</t>
  </si>
  <si>
    <t xml:space="preserve">III/15274 </t>
  </si>
  <si>
    <t>Troubsko - hr. BM ( 0,178 - 0,480 )</t>
  </si>
  <si>
    <t xml:space="preserve">III/00215 </t>
  </si>
  <si>
    <t>Rosice - Říčany ( 3,138 - 3,445 )</t>
  </si>
  <si>
    <t xml:space="preserve">III/3942 </t>
  </si>
  <si>
    <t>Rosice, ul.Husova ( 0,000 - 0,430 )</t>
  </si>
  <si>
    <t>III/39412</t>
  </si>
  <si>
    <t>Zakřany - Lukovany  ( 0,240 - 0,980 )</t>
  </si>
  <si>
    <t>II/416</t>
  </si>
  <si>
    <t>Křenovice, od Hrušek až po žel. přejezd 416-001</t>
  </si>
  <si>
    <t>podélné, příčné</t>
  </si>
  <si>
    <t>III/3836</t>
  </si>
  <si>
    <t>Kovalovice, od křiž. V.Šumice - Pozořice</t>
  </si>
  <si>
    <t>III/3839</t>
  </si>
  <si>
    <t>Sivice - Tvarožná</t>
  </si>
  <si>
    <t>III/3838</t>
  </si>
  <si>
    <t>Kovalovice - Viničné Šumice</t>
  </si>
  <si>
    <t>podélné, příčné, síťové</t>
  </si>
  <si>
    <t>III/3834</t>
  </si>
  <si>
    <t>Pozořice - Viničné Šumice</t>
  </si>
  <si>
    <t>III/0473</t>
  </si>
  <si>
    <t>Slavíkovice, průtah</t>
  </si>
  <si>
    <t>III/4194</t>
  </si>
  <si>
    <t>Slavkov, od I/54 - Vážany nad Litavou, průtah - Hrušky</t>
  </si>
  <si>
    <t>III/0476</t>
  </si>
  <si>
    <t>Rousínov - Slavkov</t>
  </si>
  <si>
    <t>II/430</t>
  </si>
  <si>
    <t>Vyškov, průtah ( 29,294 - 30,521 )</t>
  </si>
  <si>
    <t>II/422</t>
  </si>
  <si>
    <t>Svatobořice průtah (KD-ZŠ)</t>
  </si>
  <si>
    <t>podélné</t>
  </si>
  <si>
    <t>III/4301</t>
  </si>
  <si>
    <t>Bukovany - Ostrovánky (průtah)</t>
  </si>
  <si>
    <t>II/426</t>
  </si>
  <si>
    <t>Bzenec  - Strážnice</t>
  </si>
  <si>
    <t>III/4997</t>
  </si>
  <si>
    <t>Lučina - Tvarožná Lhota</t>
  </si>
  <si>
    <t>III/49918</t>
  </si>
  <si>
    <t>Tasov - Hrubá Vrbka</t>
  </si>
  <si>
    <t>III/4992</t>
  </si>
  <si>
    <t>Průtah  Tasov</t>
  </si>
  <si>
    <t>příčné</t>
  </si>
  <si>
    <t>II/432</t>
  </si>
  <si>
    <t>Od konce Bohuslavic po most 432-026</t>
  </si>
  <si>
    <t>příčné i podélné</t>
  </si>
  <si>
    <t>III/43234</t>
  </si>
  <si>
    <t>Průtah  Kyjov</t>
  </si>
  <si>
    <t>Prutah Kyjov</t>
  </si>
  <si>
    <t>Příčné i podélné</t>
  </si>
  <si>
    <t>II/419</t>
  </si>
  <si>
    <t>Čejč-Násedlovice</t>
  </si>
  <si>
    <t>II/423</t>
  </si>
  <si>
    <t>I/55 x Josefov</t>
  </si>
  <si>
    <t>II/431</t>
  </si>
  <si>
    <t>Hodonín x I/51</t>
  </si>
  <si>
    <t>Hodonín-Hodonín (kruhový objezd kaufland)</t>
  </si>
  <si>
    <t>III/4264</t>
  </si>
  <si>
    <t>Sudoměčice-Petrov</t>
  </si>
  <si>
    <t>II/425</t>
  </si>
  <si>
    <t>Hustopeče průtah</t>
  </si>
  <si>
    <t>II/420</t>
  </si>
  <si>
    <t>křiž. II/381 - Kurdějov</t>
  </si>
  <si>
    <t>III/0544</t>
  </si>
  <si>
    <t>Diváky - Šitbořice</t>
  </si>
  <si>
    <t>III/4217</t>
  </si>
  <si>
    <t>Horní Bojanovice průtah</t>
  </si>
  <si>
    <t>III/41412</t>
  </si>
  <si>
    <t>Valtice od kř. I/40 po konec obce</t>
  </si>
  <si>
    <t>III/41417</t>
  </si>
  <si>
    <t>Poštorná - Charv. Nová Ves</t>
  </si>
  <si>
    <t>Západ</t>
  </si>
  <si>
    <t>III/396 13</t>
  </si>
  <si>
    <t>kř. II/396 - Drnholec</t>
  </si>
  <si>
    <t>II/413</t>
  </si>
  <si>
    <t>Vitonice - Hostěradice</t>
  </si>
  <si>
    <t xml:space="preserve">III/413 20 </t>
  </si>
  <si>
    <t>Havraníky - Šatov ( km 0,00 - 1,550)</t>
  </si>
  <si>
    <t>III/413 22</t>
  </si>
  <si>
    <t xml:space="preserve">Šatov - průtah </t>
  </si>
  <si>
    <t>II/361</t>
  </si>
  <si>
    <t xml:space="preserve">Jevišovice - Bojanovice - Hl.Mašůvky </t>
  </si>
  <si>
    <t>III/408 13</t>
  </si>
  <si>
    <t>CHvalatice - Bítov ( po most ev.č. 003)</t>
  </si>
  <si>
    <t>II/400</t>
  </si>
  <si>
    <t>Újezd - kř. II/399</t>
  </si>
  <si>
    <t>II/396</t>
  </si>
  <si>
    <t>Rešice - Tulešice</t>
  </si>
  <si>
    <t>II/152</t>
  </si>
  <si>
    <t xml:space="preserve">Jamolice - Polánka </t>
  </si>
  <si>
    <t>Jih</t>
  </si>
  <si>
    <t>Vysočany (zač. zástavby) - hranice kraje</t>
  </si>
  <si>
    <t>středová spára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</si>
</sst>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3" fontId="1" fillId="2" borderId="6" xfId="0" applyNumberFormat="1" applyFont="1" applyFill="1" applyBorder="1"/>
    <xf numFmtId="0" fontId="0" fillId="2" borderId="7" xfId="0" applyFill="1" applyBorder="1"/>
    <xf numFmtId="0" fontId="3" fillId="0" borderId="8" xfId="0" applyFont="1" applyBorder="1"/>
    <xf numFmtId="0" fontId="0" fillId="0" borderId="4" xfId="0" applyBorder="1"/>
    <xf numFmtId="0" fontId="3" fillId="0" borderId="13" xfId="0" applyFont="1" applyBorder="1"/>
    <xf numFmtId="0" fontId="3" fillId="0" borderId="3" xfId="0" applyFont="1" applyBorder="1"/>
    <xf numFmtId="0" fontId="0" fillId="0" borderId="17" xfId="0" applyBorder="1"/>
    <xf numFmtId="0" fontId="0" fillId="0" borderId="16" xfId="0" applyBorder="1"/>
    <xf numFmtId="0" fontId="3" fillId="0" borderId="18" xfId="0" applyFont="1" applyBorder="1"/>
    <xf numFmtId="0" fontId="3" fillId="0" borderId="16" xfId="0" applyFont="1" applyBorder="1"/>
    <xf numFmtId="3" fontId="0" fillId="0" borderId="16" xfId="0" applyNumberFormat="1" applyBorder="1"/>
    <xf numFmtId="0" fontId="0" fillId="0" borderId="18" xfId="0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/>
    <xf numFmtId="3" fontId="1" fillId="3" borderId="10" xfId="0" applyNumberFormat="1" applyFont="1" applyFill="1" applyBorder="1"/>
    <xf numFmtId="0" fontId="0" fillId="3" borderId="11" xfId="0" applyFill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" xfId="0" applyBorder="1"/>
    <xf numFmtId="0" fontId="0" fillId="0" borderId="21" xfId="0" applyBorder="1"/>
    <xf numFmtId="0" fontId="3" fillId="0" borderId="22" xfId="0" applyFont="1" applyBorder="1"/>
    <xf numFmtId="0" fontId="0" fillId="0" borderId="23" xfId="0" applyBorder="1"/>
    <xf numFmtId="0" fontId="3" fillId="0" borderId="24" xfId="0" applyFont="1" applyBorder="1"/>
    <xf numFmtId="0" fontId="0" fillId="0" borderId="24" xfId="0" applyBorder="1"/>
    <xf numFmtId="3" fontId="0" fillId="0" borderId="24" xfId="0" applyNumberFormat="1" applyBorder="1"/>
    <xf numFmtId="0" fontId="3" fillId="0" borderId="25" xfId="0" applyFont="1" applyBorder="1"/>
    <xf numFmtId="0" fontId="3" fillId="0" borderId="1" xfId="0" applyFont="1" applyBorder="1"/>
    <xf numFmtId="0" fontId="3" fillId="0" borderId="17" xfId="0" applyFont="1" applyBorder="1"/>
    <xf numFmtId="0" fontId="3" fillId="0" borderId="23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1B75-3DCC-4AF2-A8E9-8A9B91C336B2}">
  <sheetPr>
    <pageSetUpPr fitToPage="1"/>
  </sheetPr>
  <dimension ref="A2:E65"/>
  <sheetViews>
    <sheetView tabSelected="1" topLeftCell="A37" workbookViewId="0">
      <selection activeCell="C69" sqref="C69"/>
    </sheetView>
  </sheetViews>
  <sheetFormatPr defaultRowHeight="12.75" x14ac:dyDescent="0.2"/>
  <cols>
    <col min="1" max="1" width="10.42578125" style="1" customWidth="1"/>
    <col min="2" max="2" width="17.140625" style="7" customWidth="1"/>
    <col min="3" max="3" width="51.85546875" customWidth="1"/>
    <col min="4" max="4" width="11.140625" style="2" customWidth="1"/>
    <col min="5" max="5" width="22" customWidth="1"/>
  </cols>
  <sheetData>
    <row r="2" spans="1:5" ht="15.75" x14ac:dyDescent="0.25">
      <c r="A2" s="48" t="s">
        <v>0</v>
      </c>
      <c r="B2" s="48"/>
      <c r="C2" s="48"/>
      <c r="D2" s="48"/>
      <c r="E2" s="48"/>
    </row>
    <row r="3" spans="1:5" ht="15.75" x14ac:dyDescent="0.25">
      <c r="A3" s="8"/>
    </row>
    <row r="4" spans="1:5" x14ac:dyDescent="0.2">
      <c r="A4" s="49" t="s">
        <v>1</v>
      </c>
      <c r="B4" s="49"/>
      <c r="C4" s="49"/>
      <c r="D4" s="49"/>
      <c r="E4" s="49"/>
    </row>
    <row r="5" spans="1:5" x14ac:dyDescent="0.2">
      <c r="A5" s="49" t="s">
        <v>2</v>
      </c>
      <c r="B5" s="49"/>
      <c r="C5" s="49"/>
      <c r="D5" s="49"/>
      <c r="E5" s="49"/>
    </row>
    <row r="6" spans="1:5" x14ac:dyDescent="0.2">
      <c r="A6" s="49" t="s">
        <v>3</v>
      </c>
      <c r="B6" s="49"/>
      <c r="C6" s="49"/>
      <c r="D6" s="49"/>
      <c r="E6" s="49"/>
    </row>
    <row r="7" spans="1:5" ht="16.5" thickBot="1" x14ac:dyDescent="0.3">
      <c r="A7" s="8"/>
    </row>
    <row r="8" spans="1:5" ht="16.5" thickBot="1" x14ac:dyDescent="0.3">
      <c r="A8" s="50" t="s">
        <v>4</v>
      </c>
      <c r="B8" s="51"/>
      <c r="C8" s="51"/>
      <c r="D8" s="51"/>
      <c r="E8" s="52"/>
    </row>
    <row r="9" spans="1:5" ht="21.75" customHeight="1" x14ac:dyDescent="0.2">
      <c r="A9" s="3" t="s">
        <v>5</v>
      </c>
      <c r="B9" s="4" t="s">
        <v>6</v>
      </c>
      <c r="C9" s="4" t="s">
        <v>7</v>
      </c>
      <c r="D9" s="5" t="s">
        <v>8</v>
      </c>
      <c r="E9" s="6" t="s">
        <v>9</v>
      </c>
    </row>
    <row r="10" spans="1:5" x14ac:dyDescent="0.2">
      <c r="A10" s="28" t="s">
        <v>10</v>
      </c>
      <c r="B10" s="9" t="s">
        <v>11</v>
      </c>
      <c r="C10" s="14" t="s">
        <v>12</v>
      </c>
      <c r="D10" s="14">
        <v>2000</v>
      </c>
      <c r="E10" s="13" t="s">
        <v>13</v>
      </c>
    </row>
    <row r="11" spans="1:5" x14ac:dyDescent="0.2">
      <c r="A11" s="28" t="s">
        <v>10</v>
      </c>
      <c r="B11" s="9" t="s">
        <v>14</v>
      </c>
      <c r="C11" s="14" t="s">
        <v>15</v>
      </c>
      <c r="D11" s="14">
        <v>1000</v>
      </c>
      <c r="E11" s="13" t="s">
        <v>13</v>
      </c>
    </row>
    <row r="12" spans="1:5" x14ac:dyDescent="0.2">
      <c r="A12" s="28" t="s">
        <v>10</v>
      </c>
      <c r="B12" s="9" t="s">
        <v>14</v>
      </c>
      <c r="C12" s="14" t="s">
        <v>121</v>
      </c>
      <c r="D12" s="14">
        <v>2800</v>
      </c>
      <c r="E12" s="13" t="s">
        <v>122</v>
      </c>
    </row>
    <row r="13" spans="1:5" x14ac:dyDescent="0.2">
      <c r="A13" s="28" t="s">
        <v>10</v>
      </c>
      <c r="B13" s="9" t="s">
        <v>16</v>
      </c>
      <c r="C13" s="14" t="s">
        <v>17</v>
      </c>
      <c r="D13" s="14">
        <v>3000</v>
      </c>
      <c r="E13" s="13" t="s">
        <v>13</v>
      </c>
    </row>
    <row r="14" spans="1:5" x14ac:dyDescent="0.2">
      <c r="A14" s="28" t="s">
        <v>10</v>
      </c>
      <c r="B14" s="9" t="s">
        <v>18</v>
      </c>
      <c r="C14" s="14" t="s">
        <v>19</v>
      </c>
      <c r="D14" s="14">
        <v>3000</v>
      </c>
      <c r="E14" s="13" t="s">
        <v>13</v>
      </c>
    </row>
    <row r="15" spans="1:5" x14ac:dyDescent="0.2">
      <c r="A15" s="28" t="s">
        <v>10</v>
      </c>
      <c r="B15" s="9" t="s">
        <v>20</v>
      </c>
      <c r="C15" s="14" t="s">
        <v>21</v>
      </c>
      <c r="D15" s="14">
        <v>1500</v>
      </c>
      <c r="E15" s="13" t="s">
        <v>13</v>
      </c>
    </row>
    <row r="16" spans="1:5" ht="13.5" thickBot="1" x14ac:dyDescent="0.25">
      <c r="A16" s="29" t="s">
        <v>10</v>
      </c>
      <c r="B16" s="30" t="s">
        <v>22</v>
      </c>
      <c r="C16" s="31" t="s">
        <v>23</v>
      </c>
      <c r="D16" s="31">
        <v>1500</v>
      </c>
      <c r="E16" s="15" t="s">
        <v>13</v>
      </c>
    </row>
    <row r="17" spans="1:5" ht="13.5" thickBot="1" x14ac:dyDescent="0.25">
      <c r="A17" s="10"/>
      <c r="B17" s="46" t="s">
        <v>24</v>
      </c>
      <c r="C17" s="47"/>
      <c r="D17" s="11">
        <f>SUM(D10:D16)</f>
        <v>14800</v>
      </c>
      <c r="E17" s="12"/>
    </row>
    <row r="18" spans="1:5" x14ac:dyDescent="0.2">
      <c r="A18" s="32" t="s">
        <v>27</v>
      </c>
      <c r="B18" s="33" t="s">
        <v>28</v>
      </c>
      <c r="C18" s="33" t="s">
        <v>29</v>
      </c>
      <c r="D18" s="33">
        <v>400</v>
      </c>
      <c r="E18" s="34" t="s">
        <v>30</v>
      </c>
    </row>
    <row r="19" spans="1:5" x14ac:dyDescent="0.2">
      <c r="A19" s="17" t="s">
        <v>27</v>
      </c>
      <c r="B19" s="18" t="s">
        <v>31</v>
      </c>
      <c r="C19" s="18" t="s">
        <v>32</v>
      </c>
      <c r="D19" s="18">
        <v>300</v>
      </c>
      <c r="E19" s="19" t="s">
        <v>30</v>
      </c>
    </row>
    <row r="20" spans="1:5" x14ac:dyDescent="0.2">
      <c r="A20" s="17" t="s">
        <v>27</v>
      </c>
      <c r="B20" s="20" t="s">
        <v>33</v>
      </c>
      <c r="C20" s="18" t="s">
        <v>34</v>
      </c>
      <c r="D20" s="18">
        <v>300</v>
      </c>
      <c r="E20" s="19" t="s">
        <v>30</v>
      </c>
    </row>
    <row r="21" spans="1:5" x14ac:dyDescent="0.2">
      <c r="A21" s="17" t="s">
        <v>27</v>
      </c>
      <c r="B21" s="20" t="s">
        <v>35</v>
      </c>
      <c r="C21" s="18" t="s">
        <v>36</v>
      </c>
      <c r="D21" s="18">
        <v>200</v>
      </c>
      <c r="E21" s="19" t="s">
        <v>30</v>
      </c>
    </row>
    <row r="22" spans="1:5" x14ac:dyDescent="0.2">
      <c r="A22" s="17" t="s">
        <v>27</v>
      </c>
      <c r="B22" s="20" t="s">
        <v>37</v>
      </c>
      <c r="C22" s="18" t="s">
        <v>38</v>
      </c>
      <c r="D22" s="18">
        <v>350</v>
      </c>
      <c r="E22" s="19" t="s">
        <v>30</v>
      </c>
    </row>
    <row r="23" spans="1:5" x14ac:dyDescent="0.2">
      <c r="A23" s="17" t="s">
        <v>27</v>
      </c>
      <c r="B23" s="18" t="s">
        <v>39</v>
      </c>
      <c r="C23" s="18" t="s">
        <v>40</v>
      </c>
      <c r="D23" s="21">
        <v>1100</v>
      </c>
      <c r="E23" s="22" t="s">
        <v>41</v>
      </c>
    </row>
    <row r="24" spans="1:5" x14ac:dyDescent="0.2">
      <c r="A24" s="17" t="s">
        <v>27</v>
      </c>
      <c r="B24" s="18" t="s">
        <v>42</v>
      </c>
      <c r="C24" s="18" t="s">
        <v>43</v>
      </c>
      <c r="D24" s="21">
        <v>1000</v>
      </c>
      <c r="E24" s="22" t="s">
        <v>41</v>
      </c>
    </row>
    <row r="25" spans="1:5" x14ac:dyDescent="0.2">
      <c r="A25" s="17" t="s">
        <v>27</v>
      </c>
      <c r="B25" s="20" t="s">
        <v>44</v>
      </c>
      <c r="C25" s="18" t="s">
        <v>45</v>
      </c>
      <c r="D25" s="18">
        <v>500</v>
      </c>
      <c r="E25" s="22" t="s">
        <v>41</v>
      </c>
    </row>
    <row r="26" spans="1:5" x14ac:dyDescent="0.2">
      <c r="A26" s="17" t="s">
        <v>27</v>
      </c>
      <c r="B26" s="20" t="s">
        <v>46</v>
      </c>
      <c r="C26" s="18" t="s">
        <v>47</v>
      </c>
      <c r="D26" s="18">
        <v>600</v>
      </c>
      <c r="E26" s="22" t="s">
        <v>48</v>
      </c>
    </row>
    <row r="27" spans="1:5" x14ac:dyDescent="0.2">
      <c r="A27" s="17" t="s">
        <v>27</v>
      </c>
      <c r="B27" s="20" t="s">
        <v>49</v>
      </c>
      <c r="C27" s="18" t="s">
        <v>50</v>
      </c>
      <c r="D27" s="18">
        <v>600</v>
      </c>
      <c r="E27" s="22" t="s">
        <v>41</v>
      </c>
    </row>
    <row r="28" spans="1:5" x14ac:dyDescent="0.2">
      <c r="A28" s="17" t="s">
        <v>27</v>
      </c>
      <c r="B28" s="20" t="s">
        <v>51</v>
      </c>
      <c r="C28" s="18" t="s">
        <v>52</v>
      </c>
      <c r="D28" s="18">
        <v>500</v>
      </c>
      <c r="E28" s="22" t="s">
        <v>41</v>
      </c>
    </row>
    <row r="29" spans="1:5" x14ac:dyDescent="0.2">
      <c r="A29" s="17" t="s">
        <v>27</v>
      </c>
      <c r="B29" s="20" t="s">
        <v>53</v>
      </c>
      <c r="C29" s="18" t="s">
        <v>54</v>
      </c>
      <c r="D29" s="21">
        <v>1300</v>
      </c>
      <c r="E29" s="22" t="s">
        <v>48</v>
      </c>
    </row>
    <row r="30" spans="1:5" x14ac:dyDescent="0.2">
      <c r="A30" s="17" t="s">
        <v>27</v>
      </c>
      <c r="B30" s="20" t="s">
        <v>55</v>
      </c>
      <c r="C30" s="18" t="s">
        <v>56</v>
      </c>
      <c r="D30" s="21">
        <v>1200</v>
      </c>
      <c r="E30" s="22" t="s">
        <v>48</v>
      </c>
    </row>
    <row r="31" spans="1:5" ht="13.5" thickBot="1" x14ac:dyDescent="0.25">
      <c r="A31" s="35" t="s">
        <v>27</v>
      </c>
      <c r="B31" s="36" t="s">
        <v>57</v>
      </c>
      <c r="C31" s="37" t="s">
        <v>58</v>
      </c>
      <c r="D31" s="38">
        <v>8000</v>
      </c>
      <c r="E31" s="39" t="s">
        <v>30</v>
      </c>
    </row>
    <row r="32" spans="1:5" ht="13.5" thickBot="1" x14ac:dyDescent="0.25">
      <c r="A32" s="10"/>
      <c r="B32" s="46" t="s">
        <v>24</v>
      </c>
      <c r="C32" s="47"/>
      <c r="D32" s="11">
        <f>SUM(D18:D31)</f>
        <v>16350</v>
      </c>
      <c r="E32" s="12"/>
    </row>
    <row r="33" spans="1:5" x14ac:dyDescent="0.2">
      <c r="A33" s="40" t="s">
        <v>120</v>
      </c>
      <c r="B33" s="33" t="s">
        <v>59</v>
      </c>
      <c r="C33" s="33" t="s">
        <v>60</v>
      </c>
      <c r="D33" s="33">
        <v>500</v>
      </c>
      <c r="E33" s="34" t="s">
        <v>61</v>
      </c>
    </row>
    <row r="34" spans="1:5" x14ac:dyDescent="0.2">
      <c r="A34" s="41" t="s">
        <v>120</v>
      </c>
      <c r="B34" s="18" t="s">
        <v>62</v>
      </c>
      <c r="C34" s="18" t="s">
        <v>63</v>
      </c>
      <c r="D34" s="18">
        <v>500</v>
      </c>
      <c r="E34" s="19" t="s">
        <v>61</v>
      </c>
    </row>
    <row r="35" spans="1:5" x14ac:dyDescent="0.2">
      <c r="A35" s="41" t="s">
        <v>120</v>
      </c>
      <c r="B35" s="18" t="s">
        <v>64</v>
      </c>
      <c r="C35" s="18" t="s">
        <v>65</v>
      </c>
      <c r="D35" s="18">
        <v>2500</v>
      </c>
      <c r="E35" s="19" t="s">
        <v>13</v>
      </c>
    </row>
    <row r="36" spans="1:5" x14ac:dyDescent="0.2">
      <c r="A36" s="41" t="s">
        <v>120</v>
      </c>
      <c r="B36" s="18" t="s">
        <v>66</v>
      </c>
      <c r="C36" s="18" t="s">
        <v>67</v>
      </c>
      <c r="D36" s="18">
        <v>1500</v>
      </c>
      <c r="E36" s="19" t="s">
        <v>13</v>
      </c>
    </row>
    <row r="37" spans="1:5" x14ac:dyDescent="0.2">
      <c r="A37" s="41" t="s">
        <v>120</v>
      </c>
      <c r="B37" s="18" t="s">
        <v>68</v>
      </c>
      <c r="C37" s="18" t="s">
        <v>69</v>
      </c>
      <c r="D37" s="18">
        <v>500</v>
      </c>
      <c r="E37" s="19" t="s">
        <v>13</v>
      </c>
    </row>
    <row r="38" spans="1:5" x14ac:dyDescent="0.2">
      <c r="A38" s="41" t="s">
        <v>120</v>
      </c>
      <c r="B38" s="18" t="s">
        <v>70</v>
      </c>
      <c r="C38" s="18" t="s">
        <v>71</v>
      </c>
      <c r="D38" s="18">
        <v>300</v>
      </c>
      <c r="E38" s="19" t="s">
        <v>72</v>
      </c>
    </row>
    <row r="39" spans="1:5" x14ac:dyDescent="0.2">
      <c r="A39" s="41" t="s">
        <v>120</v>
      </c>
      <c r="B39" s="18" t="s">
        <v>73</v>
      </c>
      <c r="C39" s="18" t="s">
        <v>74</v>
      </c>
      <c r="D39" s="18">
        <v>700</v>
      </c>
      <c r="E39" s="19" t="s">
        <v>75</v>
      </c>
    </row>
    <row r="40" spans="1:5" x14ac:dyDescent="0.2">
      <c r="A40" s="41" t="s">
        <v>120</v>
      </c>
      <c r="B40" s="18" t="s">
        <v>76</v>
      </c>
      <c r="C40" s="18" t="s">
        <v>77</v>
      </c>
      <c r="D40" s="18">
        <v>500</v>
      </c>
      <c r="E40" s="19" t="s">
        <v>72</v>
      </c>
    </row>
    <row r="41" spans="1:5" x14ac:dyDescent="0.2">
      <c r="A41" s="41" t="s">
        <v>120</v>
      </c>
      <c r="B41" s="18" t="s">
        <v>59</v>
      </c>
      <c r="C41" s="18" t="s">
        <v>78</v>
      </c>
      <c r="D41" s="18">
        <v>350</v>
      </c>
      <c r="E41" s="19" t="s">
        <v>79</v>
      </c>
    </row>
    <row r="42" spans="1:5" x14ac:dyDescent="0.2">
      <c r="A42" s="41" t="s">
        <v>120</v>
      </c>
      <c r="B42" s="18" t="s">
        <v>80</v>
      </c>
      <c r="C42" s="18" t="s">
        <v>81</v>
      </c>
      <c r="D42" s="18">
        <v>2000</v>
      </c>
      <c r="E42" s="19" t="s">
        <v>13</v>
      </c>
    </row>
    <row r="43" spans="1:5" x14ac:dyDescent="0.2">
      <c r="A43" s="41" t="s">
        <v>120</v>
      </c>
      <c r="B43" s="18" t="s">
        <v>82</v>
      </c>
      <c r="C43" s="18" t="s">
        <v>83</v>
      </c>
      <c r="D43" s="18">
        <v>800</v>
      </c>
      <c r="E43" s="19" t="s">
        <v>13</v>
      </c>
    </row>
    <row r="44" spans="1:5" x14ac:dyDescent="0.2">
      <c r="A44" s="41" t="s">
        <v>120</v>
      </c>
      <c r="B44" s="18" t="s">
        <v>84</v>
      </c>
      <c r="C44" s="18" t="s">
        <v>85</v>
      </c>
      <c r="D44" s="18">
        <v>300</v>
      </c>
      <c r="E44" s="19" t="s">
        <v>13</v>
      </c>
    </row>
    <row r="45" spans="1:5" x14ac:dyDescent="0.2">
      <c r="A45" s="41" t="s">
        <v>120</v>
      </c>
      <c r="B45" s="18" t="s">
        <v>73</v>
      </c>
      <c r="C45" s="18" t="s">
        <v>86</v>
      </c>
      <c r="D45" s="18">
        <v>250</v>
      </c>
      <c r="E45" s="19" t="s">
        <v>13</v>
      </c>
    </row>
    <row r="46" spans="1:5" x14ac:dyDescent="0.2">
      <c r="A46" s="41" t="s">
        <v>120</v>
      </c>
      <c r="B46" s="18" t="s">
        <v>87</v>
      </c>
      <c r="C46" s="18" t="s">
        <v>88</v>
      </c>
      <c r="D46" s="18">
        <v>300</v>
      </c>
      <c r="E46" s="19" t="s">
        <v>13</v>
      </c>
    </row>
    <row r="47" spans="1:5" x14ac:dyDescent="0.2">
      <c r="A47" s="41" t="s">
        <v>120</v>
      </c>
      <c r="B47" s="20" t="s">
        <v>89</v>
      </c>
      <c r="C47" s="20" t="s">
        <v>90</v>
      </c>
      <c r="D47" s="18">
        <v>350</v>
      </c>
      <c r="E47" s="19" t="s">
        <v>72</v>
      </c>
    </row>
    <row r="48" spans="1:5" x14ac:dyDescent="0.2">
      <c r="A48" s="41" t="s">
        <v>120</v>
      </c>
      <c r="B48" s="20" t="s">
        <v>91</v>
      </c>
      <c r="C48" s="20" t="s">
        <v>92</v>
      </c>
      <c r="D48" s="18">
        <v>200</v>
      </c>
      <c r="E48" s="19" t="s">
        <v>61</v>
      </c>
    </row>
    <row r="49" spans="1:5" x14ac:dyDescent="0.2">
      <c r="A49" s="41" t="s">
        <v>120</v>
      </c>
      <c r="B49" s="20" t="s">
        <v>93</v>
      </c>
      <c r="C49" s="20" t="s">
        <v>94</v>
      </c>
      <c r="D49" s="18">
        <v>300</v>
      </c>
      <c r="E49" s="19" t="s">
        <v>61</v>
      </c>
    </row>
    <row r="50" spans="1:5" x14ac:dyDescent="0.2">
      <c r="A50" s="41" t="s">
        <v>120</v>
      </c>
      <c r="B50" s="20" t="s">
        <v>95</v>
      </c>
      <c r="C50" s="20" t="s">
        <v>96</v>
      </c>
      <c r="D50" s="18">
        <v>300</v>
      </c>
      <c r="E50" s="19" t="s">
        <v>61</v>
      </c>
    </row>
    <row r="51" spans="1:5" x14ac:dyDescent="0.2">
      <c r="A51" s="41" t="s">
        <v>120</v>
      </c>
      <c r="B51" s="18" t="s">
        <v>97</v>
      </c>
      <c r="C51" s="18" t="s">
        <v>98</v>
      </c>
      <c r="D51" s="18">
        <v>350</v>
      </c>
      <c r="E51" s="19" t="s">
        <v>13</v>
      </c>
    </row>
    <row r="52" spans="1:5" ht="13.5" thickBot="1" x14ac:dyDescent="0.25">
      <c r="A52" s="42" t="s">
        <v>120</v>
      </c>
      <c r="B52" s="37" t="s">
        <v>99</v>
      </c>
      <c r="C52" s="37" t="s">
        <v>100</v>
      </c>
      <c r="D52" s="37">
        <v>500</v>
      </c>
      <c r="E52" s="39" t="s">
        <v>13</v>
      </c>
    </row>
    <row r="53" spans="1:5" ht="13.5" thickBot="1" x14ac:dyDescent="0.25">
      <c r="A53" s="10"/>
      <c r="B53" s="46" t="s">
        <v>24</v>
      </c>
      <c r="C53" s="47"/>
      <c r="D53" s="11">
        <f>SUM(D33:D52)</f>
        <v>13000</v>
      </c>
      <c r="E53" s="12"/>
    </row>
    <row r="54" spans="1:5" x14ac:dyDescent="0.2">
      <c r="A54" s="43" t="s">
        <v>101</v>
      </c>
      <c r="B54" s="44" t="s">
        <v>102</v>
      </c>
      <c r="C54" s="45" t="s">
        <v>103</v>
      </c>
      <c r="D54" s="45">
        <v>1950</v>
      </c>
      <c r="E54" s="16" t="s">
        <v>13</v>
      </c>
    </row>
    <row r="55" spans="1:5" x14ac:dyDescent="0.2">
      <c r="A55" s="28" t="s">
        <v>101</v>
      </c>
      <c r="B55" s="9" t="s">
        <v>104</v>
      </c>
      <c r="C55" s="14" t="s">
        <v>105</v>
      </c>
      <c r="D55" s="14">
        <v>3000</v>
      </c>
      <c r="E55" s="13" t="s">
        <v>13</v>
      </c>
    </row>
    <row r="56" spans="1:5" x14ac:dyDescent="0.2">
      <c r="A56" s="28" t="s">
        <v>101</v>
      </c>
      <c r="B56" s="9" t="s">
        <v>106</v>
      </c>
      <c r="C56" s="14" t="s">
        <v>107</v>
      </c>
      <c r="D56" s="14">
        <v>200</v>
      </c>
      <c r="E56" s="13" t="s">
        <v>13</v>
      </c>
    </row>
    <row r="57" spans="1:5" x14ac:dyDescent="0.2">
      <c r="A57" s="28" t="s">
        <v>101</v>
      </c>
      <c r="B57" s="9" t="s">
        <v>108</v>
      </c>
      <c r="C57" s="14" t="s">
        <v>109</v>
      </c>
      <c r="D57" s="14">
        <v>300</v>
      </c>
      <c r="E57" s="13" t="s">
        <v>13</v>
      </c>
    </row>
    <row r="58" spans="1:5" x14ac:dyDescent="0.2">
      <c r="A58" s="28" t="s">
        <v>101</v>
      </c>
      <c r="B58" s="9" t="s">
        <v>110</v>
      </c>
      <c r="C58" s="14" t="s">
        <v>111</v>
      </c>
      <c r="D58" s="14">
        <v>4800</v>
      </c>
      <c r="E58" s="13" t="s">
        <v>13</v>
      </c>
    </row>
    <row r="59" spans="1:5" x14ac:dyDescent="0.2">
      <c r="A59" s="28" t="s">
        <v>101</v>
      </c>
      <c r="B59" s="9" t="s">
        <v>112</v>
      </c>
      <c r="C59" s="14" t="s">
        <v>113</v>
      </c>
      <c r="D59" s="14">
        <v>700</v>
      </c>
      <c r="E59" s="13" t="s">
        <v>13</v>
      </c>
    </row>
    <row r="60" spans="1:5" x14ac:dyDescent="0.2">
      <c r="A60" s="28" t="s">
        <v>101</v>
      </c>
      <c r="B60" s="9" t="s">
        <v>114</v>
      </c>
      <c r="C60" s="14" t="s">
        <v>115</v>
      </c>
      <c r="D60" s="14">
        <v>3000</v>
      </c>
      <c r="E60" s="13" t="s">
        <v>13</v>
      </c>
    </row>
    <row r="61" spans="1:5" x14ac:dyDescent="0.2">
      <c r="A61" s="28" t="s">
        <v>101</v>
      </c>
      <c r="B61" s="9" t="s">
        <v>116</v>
      </c>
      <c r="C61" s="14" t="s">
        <v>117</v>
      </c>
      <c r="D61" s="14">
        <v>2500</v>
      </c>
      <c r="E61" s="13" t="s">
        <v>13</v>
      </c>
    </row>
    <row r="62" spans="1:5" ht="13.5" thickBot="1" x14ac:dyDescent="0.25">
      <c r="A62" s="29" t="s">
        <v>101</v>
      </c>
      <c r="B62" s="30" t="s">
        <v>118</v>
      </c>
      <c r="C62" s="31" t="s">
        <v>119</v>
      </c>
      <c r="D62" s="31">
        <v>1000</v>
      </c>
      <c r="E62" s="15" t="s">
        <v>13</v>
      </c>
    </row>
    <row r="63" spans="1:5" ht="13.5" thickBot="1" x14ac:dyDescent="0.25">
      <c r="A63" s="10"/>
      <c r="B63" s="46" t="s">
        <v>24</v>
      </c>
      <c r="C63" s="47"/>
      <c r="D63" s="11">
        <f>SUM(D54:D62)</f>
        <v>17450</v>
      </c>
      <c r="E63" s="12"/>
    </row>
    <row r="64" spans="1:5" ht="13.5" thickBot="1" x14ac:dyDescent="0.25"/>
    <row r="65" spans="1:5" ht="13.5" thickBot="1" x14ac:dyDescent="0.25">
      <c r="A65" s="23" t="s">
        <v>25</v>
      </c>
      <c r="B65" s="24" t="s">
        <v>26</v>
      </c>
      <c r="C65" s="25"/>
      <c r="D65" s="26">
        <f>D63+D53+D32+D17</f>
        <v>61600</v>
      </c>
      <c r="E65" s="27"/>
    </row>
  </sheetData>
  <mergeCells count="9">
    <mergeCell ref="B32:C32"/>
    <mergeCell ref="B53:C53"/>
    <mergeCell ref="B63:C63"/>
    <mergeCell ref="A2:E2"/>
    <mergeCell ref="A4:E4"/>
    <mergeCell ref="A5:E5"/>
    <mergeCell ref="A6:E6"/>
    <mergeCell ref="A8:E8"/>
    <mergeCell ref="B17:C17"/>
  </mergeCell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9" ma:contentTypeDescription="Vytvoří nový dokument" ma:contentTypeScope="" ma:versionID="4bc91d8d30a462f4b3ab28768b76d6cc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e457cd68c4823be52d782311b44fe9f6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5FD68-43D8-4215-BDA0-5708B60AF7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87761-4E50-45FD-8555-02C48A2000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54D863-75CB-45A6-B4AF-27B2D05F3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SÚS_JMK</vt:lpstr>
    </vt:vector>
  </TitlesOfParts>
  <Manager/>
  <Company>susjmk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Bazant Milos</dc:creator>
  <cp:keywords/>
  <dc:description/>
  <cp:lastModifiedBy>Mikulášek Patrik</cp:lastModifiedBy>
  <cp:revision/>
  <dcterms:created xsi:type="dcterms:W3CDTF">2012-03-16T08:48:10Z</dcterms:created>
  <dcterms:modified xsi:type="dcterms:W3CDTF">2022-03-01T12:47:21Z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</Properties>
</file>