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havlickova_alena_kr-jihomoravsky_cz/Documents/1_Léčebna Ostrov/Nábytek/VZ interiér/Zahájení VZ/"/>
    </mc:Choice>
  </mc:AlternateContent>
  <xr:revisionPtr revIDLastSave="0" documentId="8_{4AE9AC74-E058-40EB-AA26-3CF309163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@@ vykaz interier nabytek kupu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F4" i="1"/>
  <c r="E4" i="1"/>
</calcChain>
</file>

<file path=xl/sharedStrings.xml><?xml version="1.0" encoding="utf-8"?>
<sst xmlns="http://schemas.openxmlformats.org/spreadsheetml/2006/main" count="275" uniqueCount="179">
  <si>
    <t>Nábytek ID</t>
  </si>
  <si>
    <t>Popis prvku</t>
  </si>
  <si>
    <t>Množství</t>
  </si>
  <si>
    <t>3D axonometrie</t>
  </si>
  <si>
    <t>NK01.01</t>
  </si>
  <si>
    <t>postel pokoje</t>
  </si>
  <si>
    <t xml:space="preserve"> </t>
  </si>
  <si>
    <t>NK01.02</t>
  </si>
  <si>
    <t>matrace</t>
  </si>
  <si>
    <t>NK01.03</t>
  </si>
  <si>
    <t>odpadkovy kos</t>
  </si>
  <si>
    <t>NK01.04</t>
  </si>
  <si>
    <t>kancelarsky kontejner</t>
  </si>
  <si>
    <t>NK01.05</t>
  </si>
  <si>
    <t>kancelarska zidle</t>
  </si>
  <si>
    <t>NK01.06</t>
  </si>
  <si>
    <t>zakladni zidle</t>
  </si>
  <si>
    <t>NK01.07</t>
  </si>
  <si>
    <t>kavarensky stolek</t>
  </si>
  <si>
    <t>NK01.08</t>
  </si>
  <si>
    <t>konferencni stul</t>
  </si>
  <si>
    <t>NK01.09</t>
  </si>
  <si>
    <t>jidelni stul</t>
  </si>
  <si>
    <t>NK01.11</t>
  </si>
  <si>
    <t>jednací křeslo</t>
  </si>
  <si>
    <t>NK01.12</t>
  </si>
  <si>
    <t>2 mistne kreslo</t>
  </si>
  <si>
    <t>NK01.13</t>
  </si>
  <si>
    <t>konferencni stolek</t>
  </si>
  <si>
    <t>NK01.14</t>
  </si>
  <si>
    <t>zrcadlo 600</t>
  </si>
  <si>
    <t>NK01.15</t>
  </si>
  <si>
    <t>zrcadlo 800</t>
  </si>
  <si>
    <t>NK01.16</t>
  </si>
  <si>
    <t>ulozny system 4x4</t>
  </si>
  <si>
    <t>NK01.17</t>
  </si>
  <si>
    <t>ulozny system 1x4</t>
  </si>
  <si>
    <t>NK01.18</t>
  </si>
  <si>
    <t>kreslo</t>
  </si>
  <si>
    <t>NK01.19</t>
  </si>
  <si>
    <t>rozkladaci kreslo</t>
  </si>
  <si>
    <t>NK01.20</t>
  </si>
  <si>
    <t>satni skrinka</t>
  </si>
  <si>
    <t>NK01.21</t>
  </si>
  <si>
    <t>pohovka</t>
  </si>
  <si>
    <t>NK01.23</t>
  </si>
  <si>
    <t>sedaci pytel</t>
  </si>
  <si>
    <t>NK01.25</t>
  </si>
  <si>
    <t>herni koberec</t>
  </si>
  <si>
    <t>NK01.26</t>
  </si>
  <si>
    <t>ulozny box</t>
  </si>
  <si>
    <t>NK01.27</t>
  </si>
  <si>
    <t>textilni nastenka</t>
  </si>
  <si>
    <t>NK01.28</t>
  </si>
  <si>
    <t>lehatko</t>
  </si>
  <si>
    <t>NK01.30</t>
  </si>
  <si>
    <t>sanonovy kontejner</t>
  </si>
  <si>
    <t>NK01.31</t>
  </si>
  <si>
    <t>lavice k bazenu</t>
  </si>
  <si>
    <t>NK01.32</t>
  </si>
  <si>
    <t>taburet</t>
  </si>
  <si>
    <t>NK01.36</t>
  </si>
  <si>
    <t>kartoteka</t>
  </si>
  <si>
    <t>NK01.37</t>
  </si>
  <si>
    <t>stul na pokoji</t>
  </si>
  <si>
    <t>NK01.39</t>
  </si>
  <si>
    <t>uklidovy vozik</t>
  </si>
  <si>
    <t>NK01.47</t>
  </si>
  <si>
    <t>jidelnu stul</t>
  </si>
  <si>
    <t>NK01.48</t>
  </si>
  <si>
    <t>lavicka interier</t>
  </si>
  <si>
    <t>NK01.49</t>
  </si>
  <si>
    <t>kvetinac interier</t>
  </si>
  <si>
    <t>NK01.55</t>
  </si>
  <si>
    <t>kancelarsky stul</t>
  </si>
  <si>
    <t>NK01.56</t>
  </si>
  <si>
    <t>NK01.57</t>
  </si>
  <si>
    <t>NK01.58</t>
  </si>
  <si>
    <t>NK01.59</t>
  </si>
  <si>
    <t>NK01.61</t>
  </si>
  <si>
    <t>venkovni skladaci zidle</t>
  </si>
  <si>
    <t>NK01.64</t>
  </si>
  <si>
    <t>kos trideny odpad</t>
  </si>
  <si>
    <t>NK01.66</t>
  </si>
  <si>
    <t>bezramova nastenka</t>
  </si>
  <si>
    <t>NK01.67</t>
  </si>
  <si>
    <t>komoda</t>
  </si>
  <si>
    <t>NK01.69</t>
  </si>
  <si>
    <t>vesak</t>
  </si>
  <si>
    <t>NK01.77</t>
  </si>
  <si>
    <t>kos spinave pradlo</t>
  </si>
  <si>
    <t>NK01.78</t>
  </si>
  <si>
    <t>vak na pradlo</t>
  </si>
  <si>
    <t>NK01.80</t>
  </si>
  <si>
    <t>cekarenska lavice</t>
  </si>
  <si>
    <t>NK01.81</t>
  </si>
  <si>
    <t>skrinka</t>
  </si>
  <si>
    <t>NK01.82</t>
  </si>
  <si>
    <t>kos na pradlo</t>
  </si>
  <si>
    <t>NK01.83</t>
  </si>
  <si>
    <t>lavice do satny</t>
  </si>
  <si>
    <t>NK01.84</t>
  </si>
  <si>
    <t>rollkontejner ciste pradlo</t>
  </si>
  <si>
    <t>NK02.02</t>
  </si>
  <si>
    <t>skrin a police</t>
  </si>
  <si>
    <t>NK02.03</t>
  </si>
  <si>
    <t>NK02.06</t>
  </si>
  <si>
    <t>skrin denni mistnost</t>
  </si>
  <si>
    <t>NK02.09</t>
  </si>
  <si>
    <t>skrin zadveri byt</t>
  </si>
  <si>
    <t>NK02.105</t>
  </si>
  <si>
    <t>knihovna</t>
  </si>
  <si>
    <t>NK02.106</t>
  </si>
  <si>
    <t>zavesna lista na obrazy</t>
  </si>
  <si>
    <t>NK02.11</t>
  </si>
  <si>
    <t>sestava pracovna sestra</t>
  </si>
  <si>
    <t>NK02.111</t>
  </si>
  <si>
    <t>lednice na pokoji</t>
  </si>
  <si>
    <t>NK02.12</t>
  </si>
  <si>
    <t>komoda lekari</t>
  </si>
  <si>
    <t>NK02.13</t>
  </si>
  <si>
    <t>sestava pracovna lekare</t>
  </si>
  <si>
    <t>NK02.14</t>
  </si>
  <si>
    <t>skrin pokoj 1np</t>
  </si>
  <si>
    <t>NK02.15</t>
  </si>
  <si>
    <t>nastenna skrinka 1np</t>
  </si>
  <si>
    <t>NK02.16</t>
  </si>
  <si>
    <t>nocni stolek</t>
  </si>
  <si>
    <t>NK02.18</t>
  </si>
  <si>
    <t>knihovna pokoje</t>
  </si>
  <si>
    <t>NK02.19</t>
  </si>
  <si>
    <t>nastenna skrinka kratka</t>
  </si>
  <si>
    <t>NK02.20</t>
  </si>
  <si>
    <t>skrin pokoj 2np</t>
  </si>
  <si>
    <t>NK02.25</t>
  </si>
  <si>
    <t>satni skrin vychovatelka</t>
  </si>
  <si>
    <t>NK02.26</t>
  </si>
  <si>
    <t>knihovna vychovatelka</t>
  </si>
  <si>
    <t>NK02.27</t>
  </si>
  <si>
    <t>skrin nocni sestra</t>
  </si>
  <si>
    <t>NK02.33</t>
  </si>
  <si>
    <t>zrcadlo inhalace</t>
  </si>
  <si>
    <t>NK02.34</t>
  </si>
  <si>
    <t>police inhalace</t>
  </si>
  <si>
    <t>NK02.35</t>
  </si>
  <si>
    <t>snidanovy pult</t>
  </si>
  <si>
    <t>NK02.38</t>
  </si>
  <si>
    <t>vestavna skrin</t>
  </si>
  <si>
    <t>NK02.39</t>
  </si>
  <si>
    <t>skrin pokoj bez barier</t>
  </si>
  <si>
    <t>NK02.42</t>
  </si>
  <si>
    <t>nastenna skrinka 2np</t>
  </si>
  <si>
    <t>NK02.45</t>
  </si>
  <si>
    <t>vitrina recepce</t>
  </si>
  <si>
    <t>NK02.46</t>
  </si>
  <si>
    <t>regal spacaky</t>
  </si>
  <si>
    <t>NK02.47</t>
  </si>
  <si>
    <t>policovy regal</t>
  </si>
  <si>
    <t>NK02.48</t>
  </si>
  <si>
    <t>skrin ciste pradlo</t>
  </si>
  <si>
    <t>NK02.50</t>
  </si>
  <si>
    <t>NK02.60</t>
  </si>
  <si>
    <t>skrin provozni jidelna</t>
  </si>
  <si>
    <t>NK02.62</t>
  </si>
  <si>
    <t>aktovky a odpocinkovy kout</t>
  </si>
  <si>
    <t>NK02.63</t>
  </si>
  <si>
    <t>odpocinkovy kout</t>
  </si>
  <si>
    <t>NK02.85</t>
  </si>
  <si>
    <t>skrin pokoj izolace</t>
  </si>
  <si>
    <t>NK02.86</t>
  </si>
  <si>
    <t>NK02.90</t>
  </si>
  <si>
    <t>pracka</t>
  </si>
  <si>
    <t/>
  </si>
  <si>
    <t>cena za jednotku bez DPH</t>
  </si>
  <si>
    <t>cena za jednotku s DPH</t>
  </si>
  <si>
    <t>Cena celkem bez DPH</t>
  </si>
  <si>
    <t>CENA CELKEM</t>
  </si>
  <si>
    <t>Příloha č. 2c materiálu k bodu č. programu</t>
  </si>
  <si>
    <t>SOUPIS DODÁVEK - DODÁVKA NÁBYTKU A OSTATNÍHO VYBAVENÍ                                                                                                                                 Dětská léčebna se speleoterapií v Ostrově u Macochy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</si>
</sst>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3"/>
      <color rgb="FF000000"/>
      <name val="Arial Narrow"/>
    </font>
    <font>
      <b/>
      <sz val="13"/>
      <color rgb="FF000000"/>
      <name val="Arial Narrow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84" Type="http://schemas.openxmlformats.org/officeDocument/2006/relationships/image" Target="../media/image84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</xdr:row>
      <xdr:rowOff>19050</xdr:rowOff>
    </xdr:from>
    <xdr:to>
      <xdr:col>6</xdr:col>
      <xdr:colOff>2257425</xdr:colOff>
      <xdr:row>3</xdr:row>
      <xdr:rowOff>514350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4</xdr:row>
      <xdr:rowOff>19050</xdr:rowOff>
    </xdr:from>
    <xdr:to>
      <xdr:col>6</xdr:col>
      <xdr:colOff>2257425</xdr:colOff>
      <xdr:row>4</xdr:row>
      <xdr:rowOff>514350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</xdr:row>
      <xdr:rowOff>19050</xdr:rowOff>
    </xdr:from>
    <xdr:to>
      <xdr:col>6</xdr:col>
      <xdr:colOff>2257425</xdr:colOff>
      <xdr:row>5</xdr:row>
      <xdr:rowOff>514350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</xdr:row>
      <xdr:rowOff>19050</xdr:rowOff>
    </xdr:from>
    <xdr:to>
      <xdr:col>6</xdr:col>
      <xdr:colOff>2257425</xdr:colOff>
      <xdr:row>6</xdr:row>
      <xdr:rowOff>514350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7</xdr:row>
      <xdr:rowOff>19050</xdr:rowOff>
    </xdr:from>
    <xdr:to>
      <xdr:col>6</xdr:col>
      <xdr:colOff>2257425</xdr:colOff>
      <xdr:row>7</xdr:row>
      <xdr:rowOff>514350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8</xdr:row>
      <xdr:rowOff>19050</xdr:rowOff>
    </xdr:from>
    <xdr:to>
      <xdr:col>6</xdr:col>
      <xdr:colOff>2257425</xdr:colOff>
      <xdr:row>8</xdr:row>
      <xdr:rowOff>514350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9</xdr:row>
      <xdr:rowOff>19050</xdr:rowOff>
    </xdr:from>
    <xdr:to>
      <xdr:col>6</xdr:col>
      <xdr:colOff>2257425</xdr:colOff>
      <xdr:row>9</xdr:row>
      <xdr:rowOff>514350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10</xdr:row>
      <xdr:rowOff>19050</xdr:rowOff>
    </xdr:from>
    <xdr:to>
      <xdr:col>6</xdr:col>
      <xdr:colOff>2257425</xdr:colOff>
      <xdr:row>10</xdr:row>
      <xdr:rowOff>514350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11</xdr:row>
      <xdr:rowOff>19050</xdr:rowOff>
    </xdr:from>
    <xdr:to>
      <xdr:col>6</xdr:col>
      <xdr:colOff>2257425</xdr:colOff>
      <xdr:row>11</xdr:row>
      <xdr:rowOff>514350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12</xdr:row>
      <xdr:rowOff>19050</xdr:rowOff>
    </xdr:from>
    <xdr:to>
      <xdr:col>6</xdr:col>
      <xdr:colOff>2257425</xdr:colOff>
      <xdr:row>12</xdr:row>
      <xdr:rowOff>514350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13</xdr:row>
      <xdr:rowOff>19050</xdr:rowOff>
    </xdr:from>
    <xdr:to>
      <xdr:col>6</xdr:col>
      <xdr:colOff>2257425</xdr:colOff>
      <xdr:row>13</xdr:row>
      <xdr:rowOff>514350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14</xdr:row>
      <xdr:rowOff>19050</xdr:rowOff>
    </xdr:from>
    <xdr:to>
      <xdr:col>6</xdr:col>
      <xdr:colOff>2257425</xdr:colOff>
      <xdr:row>14</xdr:row>
      <xdr:rowOff>514350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15</xdr:row>
      <xdr:rowOff>19050</xdr:rowOff>
    </xdr:from>
    <xdr:to>
      <xdr:col>6</xdr:col>
      <xdr:colOff>2257425</xdr:colOff>
      <xdr:row>15</xdr:row>
      <xdr:rowOff>514350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16</xdr:row>
      <xdr:rowOff>19050</xdr:rowOff>
    </xdr:from>
    <xdr:to>
      <xdr:col>6</xdr:col>
      <xdr:colOff>2257425</xdr:colOff>
      <xdr:row>16</xdr:row>
      <xdr:rowOff>514350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17</xdr:row>
      <xdr:rowOff>19050</xdr:rowOff>
    </xdr:from>
    <xdr:to>
      <xdr:col>6</xdr:col>
      <xdr:colOff>2257425</xdr:colOff>
      <xdr:row>17</xdr:row>
      <xdr:rowOff>514350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18</xdr:row>
      <xdr:rowOff>19050</xdr:rowOff>
    </xdr:from>
    <xdr:to>
      <xdr:col>6</xdr:col>
      <xdr:colOff>2257425</xdr:colOff>
      <xdr:row>18</xdr:row>
      <xdr:rowOff>514350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19</xdr:row>
      <xdr:rowOff>19050</xdr:rowOff>
    </xdr:from>
    <xdr:to>
      <xdr:col>6</xdr:col>
      <xdr:colOff>2257425</xdr:colOff>
      <xdr:row>19</xdr:row>
      <xdr:rowOff>514350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20</xdr:row>
      <xdr:rowOff>19050</xdr:rowOff>
    </xdr:from>
    <xdr:to>
      <xdr:col>6</xdr:col>
      <xdr:colOff>2257425</xdr:colOff>
      <xdr:row>20</xdr:row>
      <xdr:rowOff>514350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21</xdr:row>
      <xdr:rowOff>19050</xdr:rowOff>
    </xdr:from>
    <xdr:to>
      <xdr:col>6</xdr:col>
      <xdr:colOff>2257425</xdr:colOff>
      <xdr:row>21</xdr:row>
      <xdr:rowOff>514350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22</xdr:row>
      <xdr:rowOff>19050</xdr:rowOff>
    </xdr:from>
    <xdr:to>
      <xdr:col>6</xdr:col>
      <xdr:colOff>2257425</xdr:colOff>
      <xdr:row>22</xdr:row>
      <xdr:rowOff>514350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23</xdr:row>
      <xdr:rowOff>19050</xdr:rowOff>
    </xdr:from>
    <xdr:to>
      <xdr:col>6</xdr:col>
      <xdr:colOff>2257425</xdr:colOff>
      <xdr:row>23</xdr:row>
      <xdr:rowOff>514350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24</xdr:row>
      <xdr:rowOff>19050</xdr:rowOff>
    </xdr:from>
    <xdr:to>
      <xdr:col>6</xdr:col>
      <xdr:colOff>2257425</xdr:colOff>
      <xdr:row>24</xdr:row>
      <xdr:rowOff>514350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25</xdr:row>
      <xdr:rowOff>19050</xdr:rowOff>
    </xdr:from>
    <xdr:to>
      <xdr:col>6</xdr:col>
      <xdr:colOff>2257425</xdr:colOff>
      <xdr:row>25</xdr:row>
      <xdr:rowOff>514350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26</xdr:row>
      <xdr:rowOff>19050</xdr:rowOff>
    </xdr:from>
    <xdr:to>
      <xdr:col>6</xdr:col>
      <xdr:colOff>2257425</xdr:colOff>
      <xdr:row>26</xdr:row>
      <xdr:rowOff>514350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27</xdr:row>
      <xdr:rowOff>19050</xdr:rowOff>
    </xdr:from>
    <xdr:to>
      <xdr:col>6</xdr:col>
      <xdr:colOff>2257425</xdr:colOff>
      <xdr:row>27</xdr:row>
      <xdr:rowOff>514350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28</xdr:row>
      <xdr:rowOff>19050</xdr:rowOff>
    </xdr:from>
    <xdr:to>
      <xdr:col>6</xdr:col>
      <xdr:colOff>2257425</xdr:colOff>
      <xdr:row>28</xdr:row>
      <xdr:rowOff>514350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29</xdr:row>
      <xdr:rowOff>19050</xdr:rowOff>
    </xdr:from>
    <xdr:to>
      <xdr:col>6</xdr:col>
      <xdr:colOff>2257425</xdr:colOff>
      <xdr:row>29</xdr:row>
      <xdr:rowOff>514350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30</xdr:row>
      <xdr:rowOff>19050</xdr:rowOff>
    </xdr:from>
    <xdr:to>
      <xdr:col>6</xdr:col>
      <xdr:colOff>2257425</xdr:colOff>
      <xdr:row>30</xdr:row>
      <xdr:rowOff>514350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31</xdr:row>
      <xdr:rowOff>19050</xdr:rowOff>
    </xdr:from>
    <xdr:to>
      <xdr:col>6</xdr:col>
      <xdr:colOff>2257425</xdr:colOff>
      <xdr:row>31</xdr:row>
      <xdr:rowOff>514350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32</xdr:row>
      <xdr:rowOff>19050</xdr:rowOff>
    </xdr:from>
    <xdr:to>
      <xdr:col>6</xdr:col>
      <xdr:colOff>2257425</xdr:colOff>
      <xdr:row>32</xdr:row>
      <xdr:rowOff>514350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33</xdr:row>
      <xdr:rowOff>19050</xdr:rowOff>
    </xdr:from>
    <xdr:to>
      <xdr:col>6</xdr:col>
      <xdr:colOff>2257425</xdr:colOff>
      <xdr:row>33</xdr:row>
      <xdr:rowOff>514350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34</xdr:row>
      <xdr:rowOff>19050</xdr:rowOff>
    </xdr:from>
    <xdr:to>
      <xdr:col>6</xdr:col>
      <xdr:colOff>2257425</xdr:colOff>
      <xdr:row>34</xdr:row>
      <xdr:rowOff>514350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35</xdr:row>
      <xdr:rowOff>19050</xdr:rowOff>
    </xdr:from>
    <xdr:to>
      <xdr:col>6</xdr:col>
      <xdr:colOff>2257425</xdr:colOff>
      <xdr:row>35</xdr:row>
      <xdr:rowOff>514350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36</xdr:row>
      <xdr:rowOff>19050</xdr:rowOff>
    </xdr:from>
    <xdr:to>
      <xdr:col>6</xdr:col>
      <xdr:colOff>2257425</xdr:colOff>
      <xdr:row>36</xdr:row>
      <xdr:rowOff>514350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37</xdr:row>
      <xdr:rowOff>19050</xdr:rowOff>
    </xdr:from>
    <xdr:to>
      <xdr:col>6</xdr:col>
      <xdr:colOff>2257425</xdr:colOff>
      <xdr:row>37</xdr:row>
      <xdr:rowOff>514350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38</xdr:row>
      <xdr:rowOff>19050</xdr:rowOff>
    </xdr:from>
    <xdr:to>
      <xdr:col>6</xdr:col>
      <xdr:colOff>2257425</xdr:colOff>
      <xdr:row>38</xdr:row>
      <xdr:rowOff>514350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39</xdr:row>
      <xdr:rowOff>19050</xdr:rowOff>
    </xdr:from>
    <xdr:to>
      <xdr:col>6</xdr:col>
      <xdr:colOff>2257425</xdr:colOff>
      <xdr:row>39</xdr:row>
      <xdr:rowOff>514350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40</xdr:row>
      <xdr:rowOff>19050</xdr:rowOff>
    </xdr:from>
    <xdr:to>
      <xdr:col>6</xdr:col>
      <xdr:colOff>2257425</xdr:colOff>
      <xdr:row>40</xdr:row>
      <xdr:rowOff>514350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41</xdr:row>
      <xdr:rowOff>19050</xdr:rowOff>
    </xdr:from>
    <xdr:to>
      <xdr:col>6</xdr:col>
      <xdr:colOff>2257425</xdr:colOff>
      <xdr:row>41</xdr:row>
      <xdr:rowOff>514350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42</xdr:row>
      <xdr:rowOff>19050</xdr:rowOff>
    </xdr:from>
    <xdr:to>
      <xdr:col>6</xdr:col>
      <xdr:colOff>2257425</xdr:colOff>
      <xdr:row>42</xdr:row>
      <xdr:rowOff>514350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43</xdr:row>
      <xdr:rowOff>19050</xdr:rowOff>
    </xdr:from>
    <xdr:to>
      <xdr:col>6</xdr:col>
      <xdr:colOff>2257425</xdr:colOff>
      <xdr:row>43</xdr:row>
      <xdr:rowOff>514350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44</xdr:row>
      <xdr:rowOff>19050</xdr:rowOff>
    </xdr:from>
    <xdr:to>
      <xdr:col>6</xdr:col>
      <xdr:colOff>2257425</xdr:colOff>
      <xdr:row>44</xdr:row>
      <xdr:rowOff>514350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45</xdr:row>
      <xdr:rowOff>19050</xdr:rowOff>
    </xdr:from>
    <xdr:to>
      <xdr:col>6</xdr:col>
      <xdr:colOff>2257425</xdr:colOff>
      <xdr:row>45</xdr:row>
      <xdr:rowOff>514350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46</xdr:row>
      <xdr:rowOff>19050</xdr:rowOff>
    </xdr:from>
    <xdr:to>
      <xdr:col>6</xdr:col>
      <xdr:colOff>2257425</xdr:colOff>
      <xdr:row>46</xdr:row>
      <xdr:rowOff>514350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47</xdr:row>
      <xdr:rowOff>19050</xdr:rowOff>
    </xdr:from>
    <xdr:to>
      <xdr:col>6</xdr:col>
      <xdr:colOff>2257425</xdr:colOff>
      <xdr:row>47</xdr:row>
      <xdr:rowOff>514350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48</xdr:row>
      <xdr:rowOff>19050</xdr:rowOff>
    </xdr:from>
    <xdr:to>
      <xdr:col>6</xdr:col>
      <xdr:colOff>2257425</xdr:colOff>
      <xdr:row>48</xdr:row>
      <xdr:rowOff>514350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49</xdr:row>
      <xdr:rowOff>19050</xdr:rowOff>
    </xdr:from>
    <xdr:to>
      <xdr:col>6</xdr:col>
      <xdr:colOff>2257425</xdr:colOff>
      <xdr:row>49</xdr:row>
      <xdr:rowOff>514350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50</xdr:row>
      <xdr:rowOff>19050</xdr:rowOff>
    </xdr:from>
    <xdr:to>
      <xdr:col>6</xdr:col>
      <xdr:colOff>2257425</xdr:colOff>
      <xdr:row>50</xdr:row>
      <xdr:rowOff>514350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51</xdr:row>
      <xdr:rowOff>19050</xdr:rowOff>
    </xdr:from>
    <xdr:to>
      <xdr:col>6</xdr:col>
      <xdr:colOff>2257425</xdr:colOff>
      <xdr:row>51</xdr:row>
      <xdr:rowOff>514350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52</xdr:row>
      <xdr:rowOff>19050</xdr:rowOff>
    </xdr:from>
    <xdr:to>
      <xdr:col>6</xdr:col>
      <xdr:colOff>2257425</xdr:colOff>
      <xdr:row>52</xdr:row>
      <xdr:rowOff>514350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53</xdr:row>
      <xdr:rowOff>19050</xdr:rowOff>
    </xdr:from>
    <xdr:to>
      <xdr:col>6</xdr:col>
      <xdr:colOff>2257425</xdr:colOff>
      <xdr:row>53</xdr:row>
      <xdr:rowOff>514350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54</xdr:row>
      <xdr:rowOff>19050</xdr:rowOff>
    </xdr:from>
    <xdr:to>
      <xdr:col>6</xdr:col>
      <xdr:colOff>2257425</xdr:colOff>
      <xdr:row>54</xdr:row>
      <xdr:rowOff>514350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55</xdr:row>
      <xdr:rowOff>19050</xdr:rowOff>
    </xdr:from>
    <xdr:to>
      <xdr:col>6</xdr:col>
      <xdr:colOff>2257425</xdr:colOff>
      <xdr:row>55</xdr:row>
      <xdr:rowOff>514350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56</xdr:row>
      <xdr:rowOff>19050</xdr:rowOff>
    </xdr:from>
    <xdr:to>
      <xdr:col>6</xdr:col>
      <xdr:colOff>2257425</xdr:colOff>
      <xdr:row>56</xdr:row>
      <xdr:rowOff>514350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57</xdr:row>
      <xdr:rowOff>19050</xdr:rowOff>
    </xdr:from>
    <xdr:to>
      <xdr:col>6</xdr:col>
      <xdr:colOff>2257425</xdr:colOff>
      <xdr:row>57</xdr:row>
      <xdr:rowOff>514350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58</xdr:row>
      <xdr:rowOff>19050</xdr:rowOff>
    </xdr:from>
    <xdr:to>
      <xdr:col>6</xdr:col>
      <xdr:colOff>2257425</xdr:colOff>
      <xdr:row>58</xdr:row>
      <xdr:rowOff>514350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59</xdr:row>
      <xdr:rowOff>19050</xdr:rowOff>
    </xdr:from>
    <xdr:to>
      <xdr:col>6</xdr:col>
      <xdr:colOff>2257425</xdr:colOff>
      <xdr:row>59</xdr:row>
      <xdr:rowOff>514350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60</xdr:row>
      <xdr:rowOff>19050</xdr:rowOff>
    </xdr:from>
    <xdr:to>
      <xdr:col>6</xdr:col>
      <xdr:colOff>2257425</xdr:colOff>
      <xdr:row>60</xdr:row>
      <xdr:rowOff>514350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61</xdr:row>
      <xdr:rowOff>19050</xdr:rowOff>
    </xdr:from>
    <xdr:to>
      <xdr:col>6</xdr:col>
      <xdr:colOff>2257425</xdr:colOff>
      <xdr:row>61</xdr:row>
      <xdr:rowOff>514350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62</xdr:row>
      <xdr:rowOff>19050</xdr:rowOff>
    </xdr:from>
    <xdr:to>
      <xdr:col>6</xdr:col>
      <xdr:colOff>2257425</xdr:colOff>
      <xdr:row>62</xdr:row>
      <xdr:rowOff>514350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63</xdr:row>
      <xdr:rowOff>19050</xdr:rowOff>
    </xdr:from>
    <xdr:to>
      <xdr:col>6</xdr:col>
      <xdr:colOff>2257425</xdr:colOff>
      <xdr:row>63</xdr:row>
      <xdr:rowOff>514350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64</xdr:row>
      <xdr:rowOff>19050</xdr:rowOff>
    </xdr:from>
    <xdr:to>
      <xdr:col>6</xdr:col>
      <xdr:colOff>2257425</xdr:colOff>
      <xdr:row>64</xdr:row>
      <xdr:rowOff>514350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65</xdr:row>
      <xdr:rowOff>19050</xdr:rowOff>
    </xdr:from>
    <xdr:to>
      <xdr:col>6</xdr:col>
      <xdr:colOff>2257425</xdr:colOff>
      <xdr:row>65</xdr:row>
      <xdr:rowOff>514350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66</xdr:row>
      <xdr:rowOff>19050</xdr:rowOff>
    </xdr:from>
    <xdr:to>
      <xdr:col>6</xdr:col>
      <xdr:colOff>2257425</xdr:colOff>
      <xdr:row>66</xdr:row>
      <xdr:rowOff>514350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67</xdr:row>
      <xdr:rowOff>19050</xdr:rowOff>
    </xdr:from>
    <xdr:to>
      <xdr:col>6</xdr:col>
      <xdr:colOff>2257425</xdr:colOff>
      <xdr:row>67</xdr:row>
      <xdr:rowOff>514350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68</xdr:row>
      <xdr:rowOff>19050</xdr:rowOff>
    </xdr:from>
    <xdr:to>
      <xdr:col>6</xdr:col>
      <xdr:colOff>2257425</xdr:colOff>
      <xdr:row>68</xdr:row>
      <xdr:rowOff>514350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69</xdr:row>
      <xdr:rowOff>19050</xdr:rowOff>
    </xdr:from>
    <xdr:to>
      <xdr:col>6</xdr:col>
      <xdr:colOff>2257425</xdr:colOff>
      <xdr:row>69</xdr:row>
      <xdr:rowOff>514350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70</xdr:row>
      <xdr:rowOff>19050</xdr:rowOff>
    </xdr:from>
    <xdr:to>
      <xdr:col>6</xdr:col>
      <xdr:colOff>2257425</xdr:colOff>
      <xdr:row>70</xdr:row>
      <xdr:rowOff>514350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71</xdr:row>
      <xdr:rowOff>19050</xdr:rowOff>
    </xdr:from>
    <xdr:to>
      <xdr:col>6</xdr:col>
      <xdr:colOff>2257425</xdr:colOff>
      <xdr:row>71</xdr:row>
      <xdr:rowOff>514350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72</xdr:row>
      <xdr:rowOff>19050</xdr:rowOff>
    </xdr:from>
    <xdr:to>
      <xdr:col>6</xdr:col>
      <xdr:colOff>2257425</xdr:colOff>
      <xdr:row>72</xdr:row>
      <xdr:rowOff>514350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73</xdr:row>
      <xdr:rowOff>19050</xdr:rowOff>
    </xdr:from>
    <xdr:to>
      <xdr:col>6</xdr:col>
      <xdr:colOff>2257425</xdr:colOff>
      <xdr:row>73</xdr:row>
      <xdr:rowOff>514350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74</xdr:row>
      <xdr:rowOff>19050</xdr:rowOff>
    </xdr:from>
    <xdr:to>
      <xdr:col>6</xdr:col>
      <xdr:colOff>2257425</xdr:colOff>
      <xdr:row>74</xdr:row>
      <xdr:rowOff>514350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75</xdr:row>
      <xdr:rowOff>19050</xdr:rowOff>
    </xdr:from>
    <xdr:to>
      <xdr:col>6</xdr:col>
      <xdr:colOff>2257425</xdr:colOff>
      <xdr:row>75</xdr:row>
      <xdr:rowOff>514350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76</xdr:row>
      <xdr:rowOff>19050</xdr:rowOff>
    </xdr:from>
    <xdr:to>
      <xdr:col>6</xdr:col>
      <xdr:colOff>2257425</xdr:colOff>
      <xdr:row>76</xdr:row>
      <xdr:rowOff>514350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77</xdr:row>
      <xdr:rowOff>19050</xdr:rowOff>
    </xdr:from>
    <xdr:to>
      <xdr:col>6</xdr:col>
      <xdr:colOff>2257425</xdr:colOff>
      <xdr:row>77</xdr:row>
      <xdr:rowOff>514350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78</xdr:row>
      <xdr:rowOff>19050</xdr:rowOff>
    </xdr:from>
    <xdr:to>
      <xdr:col>6</xdr:col>
      <xdr:colOff>2257425</xdr:colOff>
      <xdr:row>78</xdr:row>
      <xdr:rowOff>514350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79</xdr:row>
      <xdr:rowOff>19050</xdr:rowOff>
    </xdr:from>
    <xdr:to>
      <xdr:col>6</xdr:col>
      <xdr:colOff>2257425</xdr:colOff>
      <xdr:row>79</xdr:row>
      <xdr:rowOff>514350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80</xdr:row>
      <xdr:rowOff>19050</xdr:rowOff>
    </xdr:from>
    <xdr:to>
      <xdr:col>6</xdr:col>
      <xdr:colOff>2257425</xdr:colOff>
      <xdr:row>80</xdr:row>
      <xdr:rowOff>514350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81</xdr:row>
      <xdr:rowOff>19050</xdr:rowOff>
    </xdr:from>
    <xdr:to>
      <xdr:col>6</xdr:col>
      <xdr:colOff>2257425</xdr:colOff>
      <xdr:row>81</xdr:row>
      <xdr:rowOff>514350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82</xdr:row>
      <xdr:rowOff>19050</xdr:rowOff>
    </xdr:from>
    <xdr:to>
      <xdr:col>6</xdr:col>
      <xdr:colOff>2257425</xdr:colOff>
      <xdr:row>82</xdr:row>
      <xdr:rowOff>514350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83</xdr:row>
      <xdr:rowOff>19050</xdr:rowOff>
    </xdr:from>
    <xdr:to>
      <xdr:col>6</xdr:col>
      <xdr:colOff>2257425</xdr:colOff>
      <xdr:row>83</xdr:row>
      <xdr:rowOff>514350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84</xdr:row>
      <xdr:rowOff>19050</xdr:rowOff>
    </xdr:from>
    <xdr:to>
      <xdr:col>6</xdr:col>
      <xdr:colOff>2257425</xdr:colOff>
      <xdr:row>84</xdr:row>
      <xdr:rowOff>514350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85</xdr:row>
      <xdr:rowOff>19050</xdr:rowOff>
    </xdr:from>
    <xdr:to>
      <xdr:col>6</xdr:col>
      <xdr:colOff>2257425</xdr:colOff>
      <xdr:row>85</xdr:row>
      <xdr:rowOff>514350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86</xdr:row>
      <xdr:rowOff>19050</xdr:rowOff>
    </xdr:from>
    <xdr:to>
      <xdr:col>6</xdr:col>
      <xdr:colOff>2257425</xdr:colOff>
      <xdr:row>86</xdr:row>
      <xdr:rowOff>514350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87</xdr:row>
      <xdr:rowOff>19050</xdr:rowOff>
    </xdr:from>
    <xdr:to>
      <xdr:col>6</xdr:col>
      <xdr:colOff>2257425</xdr:colOff>
      <xdr:row>87</xdr:row>
      <xdr:rowOff>514350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88</xdr:row>
      <xdr:rowOff>19050</xdr:rowOff>
    </xdr:from>
    <xdr:to>
      <xdr:col>6</xdr:col>
      <xdr:colOff>2257425</xdr:colOff>
      <xdr:row>88</xdr:row>
      <xdr:rowOff>514350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89</xdr:row>
      <xdr:rowOff>19050</xdr:rowOff>
    </xdr:from>
    <xdr:to>
      <xdr:col>6</xdr:col>
      <xdr:colOff>2257425</xdr:colOff>
      <xdr:row>89</xdr:row>
      <xdr:rowOff>514350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90</xdr:row>
      <xdr:rowOff>19050</xdr:rowOff>
    </xdr:from>
    <xdr:to>
      <xdr:col>6</xdr:col>
      <xdr:colOff>2257425</xdr:colOff>
      <xdr:row>90</xdr:row>
      <xdr:rowOff>190500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>
        <a:xfrm>
          <a:off x="685800" y="904875"/>
          <a:ext cx="1219370" cy="1219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topLeftCell="A4" workbookViewId="0">
      <selection activeCell="M6" sqref="M6"/>
    </sheetView>
  </sheetViews>
  <sheetFormatPr defaultRowHeight="15" x14ac:dyDescent="0.25"/>
  <cols>
    <col min="1" max="1" width="16.140625" customWidth="1"/>
    <col min="2" max="2" width="31.28515625" customWidth="1"/>
    <col min="3" max="3" width="11.85546875" customWidth="1"/>
    <col min="4" max="4" width="16.85546875" customWidth="1"/>
    <col min="5" max="5" width="17.42578125" customWidth="1"/>
    <col min="6" max="6" width="17.85546875" customWidth="1"/>
    <col min="7" max="7" width="26.7109375" customWidth="1"/>
  </cols>
  <sheetData>
    <row r="1" spans="1:7" x14ac:dyDescent="0.25">
      <c r="F1" s="8" t="s">
        <v>177</v>
      </c>
    </row>
    <row r="2" spans="1:7" ht="64.5" customHeight="1" x14ac:dyDescent="0.25">
      <c r="A2" s="9" t="s">
        <v>178</v>
      </c>
      <c r="B2" s="10"/>
      <c r="C2" s="10"/>
      <c r="D2" s="10"/>
      <c r="E2" s="11"/>
      <c r="F2" s="10"/>
      <c r="G2" s="10"/>
    </row>
    <row r="3" spans="1:7" ht="48" customHeight="1" x14ac:dyDescent="0.25">
      <c r="A3" s="1" t="s">
        <v>0</v>
      </c>
      <c r="B3" s="1" t="s">
        <v>1</v>
      </c>
      <c r="C3" s="1" t="s">
        <v>2</v>
      </c>
      <c r="D3" s="1" t="s">
        <v>173</v>
      </c>
      <c r="E3" s="3" t="s">
        <v>174</v>
      </c>
      <c r="F3" s="1" t="s">
        <v>175</v>
      </c>
      <c r="G3" s="1" t="s">
        <v>3</v>
      </c>
    </row>
    <row r="4" spans="1:7" ht="56.65" customHeight="1" x14ac:dyDescent="0.25">
      <c r="A4" s="2" t="s">
        <v>4</v>
      </c>
      <c r="B4" s="2" t="s">
        <v>5</v>
      </c>
      <c r="C4" s="2">
        <v>71</v>
      </c>
      <c r="D4" s="4"/>
      <c r="E4" s="2">
        <f>+D4*1.21</f>
        <v>0</v>
      </c>
      <c r="F4" s="2">
        <f>+C4*D4</f>
        <v>0</v>
      </c>
      <c r="G4" s="2" t="s">
        <v>6</v>
      </c>
    </row>
    <row r="5" spans="1:7" ht="56.65" customHeight="1" x14ac:dyDescent="0.25">
      <c r="A5" s="2" t="s">
        <v>7</v>
      </c>
      <c r="B5" s="2" t="s">
        <v>8</v>
      </c>
      <c r="C5" s="2">
        <v>71</v>
      </c>
      <c r="D5" s="4"/>
      <c r="E5" s="2">
        <f t="shared" ref="E5:E68" si="0">+D5*1.21</f>
        <v>0</v>
      </c>
      <c r="F5" s="2">
        <f t="shared" ref="F5:F68" si="1">+C5*D5</f>
        <v>0</v>
      </c>
      <c r="G5" s="2" t="s">
        <v>6</v>
      </c>
    </row>
    <row r="6" spans="1:7" ht="56.65" customHeight="1" x14ac:dyDescent="0.25">
      <c r="A6" s="2" t="s">
        <v>9</v>
      </c>
      <c r="B6" s="2" t="s">
        <v>10</v>
      </c>
      <c r="C6" s="2">
        <v>42</v>
      </c>
      <c r="D6" s="4"/>
      <c r="E6" s="2">
        <f t="shared" si="0"/>
        <v>0</v>
      </c>
      <c r="F6" s="2">
        <f t="shared" si="1"/>
        <v>0</v>
      </c>
      <c r="G6" s="2" t="s">
        <v>6</v>
      </c>
    </row>
    <row r="7" spans="1:7" ht="56.65" customHeight="1" x14ac:dyDescent="0.25">
      <c r="A7" s="2" t="s">
        <v>11</v>
      </c>
      <c r="B7" s="2" t="s">
        <v>12</v>
      </c>
      <c r="C7" s="2">
        <v>24</v>
      </c>
      <c r="D7" s="4"/>
      <c r="E7" s="2">
        <f t="shared" si="0"/>
        <v>0</v>
      </c>
      <c r="F7" s="2">
        <f t="shared" si="1"/>
        <v>0</v>
      </c>
      <c r="G7" s="2" t="s">
        <v>6</v>
      </c>
    </row>
    <row r="8" spans="1:7" ht="56.65" customHeight="1" x14ac:dyDescent="0.25">
      <c r="A8" s="2" t="s">
        <v>13</v>
      </c>
      <c r="B8" s="2" t="s">
        <v>14</v>
      </c>
      <c r="C8" s="2">
        <v>19</v>
      </c>
      <c r="D8" s="4"/>
      <c r="E8" s="2">
        <f t="shared" si="0"/>
        <v>0</v>
      </c>
      <c r="F8" s="2">
        <f t="shared" si="1"/>
        <v>0</v>
      </c>
      <c r="G8" s="2" t="s">
        <v>6</v>
      </c>
    </row>
    <row r="9" spans="1:7" ht="56.65" customHeight="1" x14ac:dyDescent="0.25">
      <c r="A9" s="2" t="s">
        <v>15</v>
      </c>
      <c r="B9" s="2" t="s">
        <v>16</v>
      </c>
      <c r="C9" s="2">
        <v>248</v>
      </c>
      <c r="D9" s="4"/>
      <c r="E9" s="2">
        <f t="shared" si="0"/>
        <v>0</v>
      </c>
      <c r="F9" s="2">
        <f t="shared" si="1"/>
        <v>0</v>
      </c>
      <c r="G9" s="2" t="s">
        <v>6</v>
      </c>
    </row>
    <row r="10" spans="1:7" ht="56.65" customHeight="1" x14ac:dyDescent="0.25">
      <c r="A10" s="2" t="s">
        <v>17</v>
      </c>
      <c r="B10" s="2" t="s">
        <v>18</v>
      </c>
      <c r="C10" s="2">
        <v>3</v>
      </c>
      <c r="D10" s="4"/>
      <c r="E10" s="2">
        <f t="shared" si="0"/>
        <v>0</v>
      </c>
      <c r="F10" s="2">
        <f t="shared" si="1"/>
        <v>0</v>
      </c>
      <c r="G10" s="2" t="s">
        <v>6</v>
      </c>
    </row>
    <row r="11" spans="1:7" ht="56.65" customHeight="1" x14ac:dyDescent="0.25">
      <c r="A11" s="2" t="s">
        <v>19</v>
      </c>
      <c r="B11" s="2" t="s">
        <v>20</v>
      </c>
      <c r="C11" s="2">
        <v>3</v>
      </c>
      <c r="D11" s="4"/>
      <c r="E11" s="2">
        <f t="shared" si="0"/>
        <v>0</v>
      </c>
      <c r="F11" s="2">
        <f t="shared" si="1"/>
        <v>0</v>
      </c>
      <c r="G11" s="2" t="s">
        <v>6</v>
      </c>
    </row>
    <row r="12" spans="1:7" ht="56.65" customHeight="1" x14ac:dyDescent="0.25">
      <c r="A12" s="2" t="s">
        <v>21</v>
      </c>
      <c r="B12" s="2" t="s">
        <v>22</v>
      </c>
      <c r="C12" s="2">
        <v>27</v>
      </c>
      <c r="D12" s="4"/>
      <c r="E12" s="2">
        <f t="shared" si="0"/>
        <v>0</v>
      </c>
      <c r="F12" s="2">
        <f t="shared" si="1"/>
        <v>0</v>
      </c>
      <c r="G12" s="2" t="s">
        <v>6</v>
      </c>
    </row>
    <row r="13" spans="1:7" ht="56.65" customHeight="1" x14ac:dyDescent="0.25">
      <c r="A13" s="2" t="s">
        <v>23</v>
      </c>
      <c r="B13" s="2" t="s">
        <v>24</v>
      </c>
      <c r="C13" s="2">
        <v>17</v>
      </c>
      <c r="D13" s="4"/>
      <c r="E13" s="2">
        <f t="shared" si="0"/>
        <v>0</v>
      </c>
      <c r="F13" s="2">
        <f t="shared" si="1"/>
        <v>0</v>
      </c>
      <c r="G13" s="2" t="s">
        <v>6</v>
      </c>
    </row>
    <row r="14" spans="1:7" ht="56.65" customHeight="1" x14ac:dyDescent="0.25">
      <c r="A14" s="2" t="s">
        <v>25</v>
      </c>
      <c r="B14" s="2" t="s">
        <v>26</v>
      </c>
      <c r="C14" s="2">
        <v>2</v>
      </c>
      <c r="D14" s="4"/>
      <c r="E14" s="2">
        <f t="shared" si="0"/>
        <v>0</v>
      </c>
      <c r="F14" s="2">
        <f t="shared" si="1"/>
        <v>0</v>
      </c>
      <c r="G14" s="2" t="s">
        <v>6</v>
      </c>
    </row>
    <row r="15" spans="1:7" ht="56.65" customHeight="1" x14ac:dyDescent="0.25">
      <c r="A15" s="2" t="s">
        <v>27</v>
      </c>
      <c r="B15" s="2" t="s">
        <v>28</v>
      </c>
      <c r="C15" s="2">
        <v>2</v>
      </c>
      <c r="D15" s="4"/>
      <c r="E15" s="2">
        <f t="shared" si="0"/>
        <v>0</v>
      </c>
      <c r="F15" s="2">
        <f t="shared" si="1"/>
        <v>0</v>
      </c>
      <c r="G15" s="2" t="s">
        <v>6</v>
      </c>
    </row>
    <row r="16" spans="1:7" ht="56.65" customHeight="1" x14ac:dyDescent="0.25">
      <c r="A16" s="2" t="s">
        <v>29</v>
      </c>
      <c r="B16" s="2" t="s">
        <v>30</v>
      </c>
      <c r="C16" s="2">
        <v>9</v>
      </c>
      <c r="D16" s="4"/>
      <c r="E16" s="2">
        <f t="shared" si="0"/>
        <v>0</v>
      </c>
      <c r="F16" s="2">
        <f t="shared" si="1"/>
        <v>0</v>
      </c>
      <c r="G16" s="2" t="s">
        <v>6</v>
      </c>
    </row>
    <row r="17" spans="1:7" ht="56.65" customHeight="1" x14ac:dyDescent="0.25">
      <c r="A17" s="2" t="s">
        <v>31</v>
      </c>
      <c r="B17" s="2" t="s">
        <v>32</v>
      </c>
      <c r="C17" s="2">
        <v>12</v>
      </c>
      <c r="D17" s="4"/>
      <c r="E17" s="2">
        <f t="shared" si="0"/>
        <v>0</v>
      </c>
      <c r="F17" s="2">
        <f t="shared" si="1"/>
        <v>0</v>
      </c>
      <c r="G17" s="2" t="s">
        <v>6</v>
      </c>
    </row>
    <row r="18" spans="1:7" ht="56.65" customHeight="1" x14ac:dyDescent="0.25">
      <c r="A18" s="2" t="s">
        <v>33</v>
      </c>
      <c r="B18" s="2" t="s">
        <v>34</v>
      </c>
      <c r="C18" s="2">
        <v>6</v>
      </c>
      <c r="D18" s="4"/>
      <c r="E18" s="2">
        <f t="shared" si="0"/>
        <v>0</v>
      </c>
      <c r="F18" s="2">
        <f t="shared" si="1"/>
        <v>0</v>
      </c>
      <c r="G18" s="2" t="s">
        <v>6</v>
      </c>
    </row>
    <row r="19" spans="1:7" ht="56.65" customHeight="1" x14ac:dyDescent="0.25">
      <c r="A19" s="2" t="s">
        <v>35</v>
      </c>
      <c r="B19" s="2" t="s">
        <v>36</v>
      </c>
      <c r="C19" s="2">
        <v>3</v>
      </c>
      <c r="D19" s="4"/>
      <c r="E19" s="2">
        <f t="shared" si="0"/>
        <v>0</v>
      </c>
      <c r="F19" s="2">
        <f t="shared" si="1"/>
        <v>0</v>
      </c>
      <c r="G19" s="2" t="s">
        <v>6</v>
      </c>
    </row>
    <row r="20" spans="1:7" ht="56.65" customHeight="1" x14ac:dyDescent="0.25">
      <c r="A20" s="2" t="s">
        <v>37</v>
      </c>
      <c r="B20" s="2" t="s">
        <v>38</v>
      </c>
      <c r="C20" s="2">
        <v>1</v>
      </c>
      <c r="D20" s="4"/>
      <c r="E20" s="2">
        <f t="shared" si="0"/>
        <v>0</v>
      </c>
      <c r="F20" s="2">
        <f t="shared" si="1"/>
        <v>0</v>
      </c>
      <c r="G20" s="2" t="s">
        <v>6</v>
      </c>
    </row>
    <row r="21" spans="1:7" ht="56.65" customHeight="1" x14ac:dyDescent="0.25">
      <c r="A21" s="2" t="s">
        <v>39</v>
      </c>
      <c r="B21" s="2" t="s">
        <v>40</v>
      </c>
      <c r="C21" s="2">
        <v>14</v>
      </c>
      <c r="D21" s="4"/>
      <c r="E21" s="2">
        <f t="shared" si="0"/>
        <v>0</v>
      </c>
      <c r="F21" s="2">
        <f t="shared" si="1"/>
        <v>0</v>
      </c>
      <c r="G21" s="2" t="s">
        <v>6</v>
      </c>
    </row>
    <row r="22" spans="1:7" ht="56.65" customHeight="1" x14ac:dyDescent="0.25">
      <c r="A22" s="2" t="s">
        <v>41</v>
      </c>
      <c r="B22" s="2" t="s">
        <v>42</v>
      </c>
      <c r="C22" s="2">
        <v>25</v>
      </c>
      <c r="D22" s="4"/>
      <c r="E22" s="2">
        <f t="shared" si="0"/>
        <v>0</v>
      </c>
      <c r="F22" s="2">
        <f t="shared" si="1"/>
        <v>0</v>
      </c>
      <c r="G22" s="2" t="s">
        <v>6</v>
      </c>
    </row>
    <row r="23" spans="1:7" ht="56.65" customHeight="1" x14ac:dyDescent="0.25">
      <c r="A23" s="2" t="s">
        <v>43</v>
      </c>
      <c r="B23" s="2" t="s">
        <v>44</v>
      </c>
      <c r="C23" s="2">
        <v>1</v>
      </c>
      <c r="D23" s="4"/>
      <c r="E23" s="2">
        <f t="shared" si="0"/>
        <v>0</v>
      </c>
      <c r="F23" s="2">
        <f t="shared" si="1"/>
        <v>0</v>
      </c>
      <c r="G23" s="2" t="s">
        <v>6</v>
      </c>
    </row>
    <row r="24" spans="1:7" ht="56.65" customHeight="1" x14ac:dyDescent="0.25">
      <c r="A24" s="2" t="s">
        <v>45</v>
      </c>
      <c r="B24" s="2" t="s">
        <v>46</v>
      </c>
      <c r="C24" s="2">
        <v>7</v>
      </c>
      <c r="D24" s="4"/>
      <c r="E24" s="2">
        <f t="shared" si="0"/>
        <v>0</v>
      </c>
      <c r="F24" s="2">
        <f t="shared" si="1"/>
        <v>0</v>
      </c>
      <c r="G24" s="2" t="s">
        <v>6</v>
      </c>
    </row>
    <row r="25" spans="1:7" ht="56.65" customHeight="1" x14ac:dyDescent="0.25">
      <c r="A25" s="2" t="s">
        <v>47</v>
      </c>
      <c r="B25" s="2" t="s">
        <v>48</v>
      </c>
      <c r="C25" s="2">
        <v>4</v>
      </c>
      <c r="D25" s="4"/>
      <c r="E25" s="2">
        <f t="shared" si="0"/>
        <v>0</v>
      </c>
      <c r="F25" s="2">
        <f t="shared" si="1"/>
        <v>0</v>
      </c>
      <c r="G25" s="2" t="s">
        <v>6</v>
      </c>
    </row>
    <row r="26" spans="1:7" ht="56.65" customHeight="1" x14ac:dyDescent="0.25">
      <c r="A26" s="2" t="s">
        <v>49</v>
      </c>
      <c r="B26" s="2" t="s">
        <v>50</v>
      </c>
      <c r="C26" s="2">
        <v>48</v>
      </c>
      <c r="D26" s="4"/>
      <c r="E26" s="2">
        <f t="shared" si="0"/>
        <v>0</v>
      </c>
      <c r="F26" s="2">
        <f t="shared" si="1"/>
        <v>0</v>
      </c>
      <c r="G26" s="2" t="s">
        <v>6</v>
      </c>
    </row>
    <row r="27" spans="1:7" ht="56.65" customHeight="1" x14ac:dyDescent="0.25">
      <c r="A27" s="2" t="s">
        <v>51</v>
      </c>
      <c r="B27" s="2" t="s">
        <v>52</v>
      </c>
      <c r="C27" s="2">
        <v>8</v>
      </c>
      <c r="D27" s="4"/>
      <c r="E27" s="2">
        <f t="shared" si="0"/>
        <v>0</v>
      </c>
      <c r="F27" s="2">
        <f t="shared" si="1"/>
        <v>0</v>
      </c>
      <c r="G27" s="2" t="s">
        <v>6</v>
      </c>
    </row>
    <row r="28" spans="1:7" ht="56.65" customHeight="1" x14ac:dyDescent="0.25">
      <c r="A28" s="2" t="s">
        <v>53</v>
      </c>
      <c r="B28" s="2" t="s">
        <v>54</v>
      </c>
      <c r="C28" s="2">
        <v>8</v>
      </c>
      <c r="D28" s="4"/>
      <c r="E28" s="2">
        <f t="shared" si="0"/>
        <v>0</v>
      </c>
      <c r="F28" s="2">
        <f t="shared" si="1"/>
        <v>0</v>
      </c>
      <c r="G28" s="2" t="s">
        <v>6</v>
      </c>
    </row>
    <row r="29" spans="1:7" ht="56.65" customHeight="1" x14ac:dyDescent="0.25">
      <c r="A29" s="2" t="s">
        <v>55</v>
      </c>
      <c r="B29" s="2" t="s">
        <v>56</v>
      </c>
      <c r="C29" s="2">
        <v>2</v>
      </c>
      <c r="D29" s="4"/>
      <c r="E29" s="2">
        <f t="shared" si="0"/>
        <v>0</v>
      </c>
      <c r="F29" s="2">
        <f t="shared" si="1"/>
        <v>0</v>
      </c>
      <c r="G29" s="2" t="s">
        <v>6</v>
      </c>
    </row>
    <row r="30" spans="1:7" ht="56.65" customHeight="1" x14ac:dyDescent="0.25">
      <c r="A30" s="2" t="s">
        <v>57</v>
      </c>
      <c r="B30" s="2" t="s">
        <v>58</v>
      </c>
      <c r="C30" s="2">
        <v>9</v>
      </c>
      <c r="D30" s="4"/>
      <c r="E30" s="2">
        <f t="shared" si="0"/>
        <v>0</v>
      </c>
      <c r="F30" s="2">
        <f t="shared" si="1"/>
        <v>0</v>
      </c>
      <c r="G30" s="2" t="s">
        <v>6</v>
      </c>
    </row>
    <row r="31" spans="1:7" ht="56.65" customHeight="1" x14ac:dyDescent="0.25">
      <c r="A31" s="2" t="s">
        <v>59</v>
      </c>
      <c r="B31" s="2" t="s">
        <v>60</v>
      </c>
      <c r="C31" s="2">
        <v>8</v>
      </c>
      <c r="D31" s="4"/>
      <c r="E31" s="2">
        <f t="shared" si="0"/>
        <v>0</v>
      </c>
      <c r="F31" s="2">
        <f t="shared" si="1"/>
        <v>0</v>
      </c>
      <c r="G31" s="2" t="s">
        <v>6</v>
      </c>
    </row>
    <row r="32" spans="1:7" ht="56.65" customHeight="1" x14ac:dyDescent="0.25">
      <c r="A32" s="2" t="s">
        <v>61</v>
      </c>
      <c r="B32" s="2" t="s">
        <v>62</v>
      </c>
      <c r="C32" s="2">
        <v>9</v>
      </c>
      <c r="D32" s="4"/>
      <c r="E32" s="2">
        <f t="shared" si="0"/>
        <v>0</v>
      </c>
      <c r="F32" s="2">
        <f t="shared" si="1"/>
        <v>0</v>
      </c>
      <c r="G32" s="2" t="s">
        <v>6</v>
      </c>
    </row>
    <row r="33" spans="1:7" ht="56.65" customHeight="1" x14ac:dyDescent="0.25">
      <c r="A33" s="2" t="s">
        <v>63</v>
      </c>
      <c r="B33" s="2" t="s">
        <v>64</v>
      </c>
      <c r="C33" s="2">
        <v>23</v>
      </c>
      <c r="D33" s="4"/>
      <c r="E33" s="2">
        <f t="shared" si="0"/>
        <v>0</v>
      </c>
      <c r="F33" s="2">
        <f t="shared" si="1"/>
        <v>0</v>
      </c>
      <c r="G33" s="2" t="s">
        <v>6</v>
      </c>
    </row>
    <row r="34" spans="1:7" ht="56.65" customHeight="1" x14ac:dyDescent="0.25">
      <c r="A34" s="2" t="s">
        <v>65</v>
      </c>
      <c r="B34" s="2" t="s">
        <v>66</v>
      </c>
      <c r="C34" s="2">
        <v>7</v>
      </c>
      <c r="D34" s="4"/>
      <c r="E34" s="2">
        <f t="shared" si="0"/>
        <v>0</v>
      </c>
      <c r="F34" s="2">
        <f t="shared" si="1"/>
        <v>0</v>
      </c>
      <c r="G34" s="2" t="s">
        <v>6</v>
      </c>
    </row>
    <row r="35" spans="1:7" ht="56.65" customHeight="1" x14ac:dyDescent="0.25">
      <c r="A35" s="2" t="s">
        <v>67</v>
      </c>
      <c r="B35" s="2" t="s">
        <v>68</v>
      </c>
      <c r="C35" s="2">
        <v>5</v>
      </c>
      <c r="D35" s="4"/>
      <c r="E35" s="2">
        <f t="shared" si="0"/>
        <v>0</v>
      </c>
      <c r="F35" s="2">
        <f t="shared" si="1"/>
        <v>0</v>
      </c>
      <c r="G35" s="2" t="s">
        <v>6</v>
      </c>
    </row>
    <row r="36" spans="1:7" ht="56.65" customHeight="1" x14ac:dyDescent="0.25">
      <c r="A36" s="2" t="s">
        <v>69</v>
      </c>
      <c r="B36" s="2" t="s">
        <v>70</v>
      </c>
      <c r="C36" s="2">
        <v>1</v>
      </c>
      <c r="D36" s="4"/>
      <c r="E36" s="2">
        <f t="shared" si="0"/>
        <v>0</v>
      </c>
      <c r="F36" s="2">
        <f t="shared" si="1"/>
        <v>0</v>
      </c>
      <c r="G36" s="2" t="s">
        <v>6</v>
      </c>
    </row>
    <row r="37" spans="1:7" ht="56.65" customHeight="1" x14ac:dyDescent="0.25">
      <c r="A37" s="2" t="s">
        <v>71</v>
      </c>
      <c r="B37" s="2" t="s">
        <v>72</v>
      </c>
      <c r="C37" s="2">
        <v>2</v>
      </c>
      <c r="D37" s="4"/>
      <c r="E37" s="2">
        <f t="shared" si="0"/>
        <v>0</v>
      </c>
      <c r="F37" s="2">
        <f t="shared" si="1"/>
        <v>0</v>
      </c>
      <c r="G37" s="2" t="s">
        <v>6</v>
      </c>
    </row>
    <row r="38" spans="1:7" ht="56.65" customHeight="1" x14ac:dyDescent="0.25">
      <c r="A38" s="2" t="s">
        <v>73</v>
      </c>
      <c r="B38" s="2" t="s">
        <v>74</v>
      </c>
      <c r="C38" s="2">
        <v>3</v>
      </c>
      <c r="D38" s="4"/>
      <c r="E38" s="2">
        <f t="shared" si="0"/>
        <v>0</v>
      </c>
      <c r="F38" s="2">
        <f t="shared" si="1"/>
        <v>0</v>
      </c>
      <c r="G38" s="2" t="s">
        <v>6</v>
      </c>
    </row>
    <row r="39" spans="1:7" ht="56.65" customHeight="1" x14ac:dyDescent="0.25">
      <c r="A39" s="2" t="s">
        <v>75</v>
      </c>
      <c r="B39" s="2" t="s">
        <v>74</v>
      </c>
      <c r="C39" s="2">
        <v>5</v>
      </c>
      <c r="D39" s="4"/>
      <c r="E39" s="2">
        <f t="shared" si="0"/>
        <v>0</v>
      </c>
      <c r="F39" s="2">
        <f t="shared" si="1"/>
        <v>0</v>
      </c>
      <c r="G39" s="2" t="s">
        <v>6</v>
      </c>
    </row>
    <row r="40" spans="1:7" ht="56.65" customHeight="1" x14ac:dyDescent="0.25">
      <c r="A40" s="2" t="s">
        <v>76</v>
      </c>
      <c r="B40" s="2" t="s">
        <v>74</v>
      </c>
      <c r="C40" s="2">
        <v>6</v>
      </c>
      <c r="D40" s="4"/>
      <c r="E40" s="2">
        <f t="shared" si="0"/>
        <v>0</v>
      </c>
      <c r="F40" s="2">
        <f t="shared" si="1"/>
        <v>0</v>
      </c>
      <c r="G40" s="2" t="s">
        <v>6</v>
      </c>
    </row>
    <row r="41" spans="1:7" ht="56.65" customHeight="1" x14ac:dyDescent="0.25">
      <c r="A41" s="2" t="s">
        <v>77</v>
      </c>
      <c r="B41" s="2" t="s">
        <v>74</v>
      </c>
      <c r="C41" s="2">
        <v>7</v>
      </c>
      <c r="D41" s="4"/>
      <c r="E41" s="2">
        <f t="shared" si="0"/>
        <v>0</v>
      </c>
      <c r="F41" s="2">
        <f t="shared" si="1"/>
        <v>0</v>
      </c>
      <c r="G41" s="2" t="s">
        <v>6</v>
      </c>
    </row>
    <row r="42" spans="1:7" ht="56.65" customHeight="1" x14ac:dyDescent="0.25">
      <c r="A42" s="2" t="s">
        <v>78</v>
      </c>
      <c r="B42" s="2" t="s">
        <v>74</v>
      </c>
      <c r="C42" s="2">
        <v>2</v>
      </c>
      <c r="D42" s="4"/>
      <c r="E42" s="2">
        <f t="shared" si="0"/>
        <v>0</v>
      </c>
      <c r="F42" s="2">
        <f t="shared" si="1"/>
        <v>0</v>
      </c>
      <c r="G42" s="2" t="s">
        <v>6</v>
      </c>
    </row>
    <row r="43" spans="1:7" ht="56.65" customHeight="1" x14ac:dyDescent="0.25">
      <c r="A43" s="2" t="s">
        <v>79</v>
      </c>
      <c r="B43" s="2" t="s">
        <v>80</v>
      </c>
      <c r="C43" s="2">
        <v>16</v>
      </c>
      <c r="D43" s="4"/>
      <c r="E43" s="2">
        <f t="shared" si="0"/>
        <v>0</v>
      </c>
      <c r="F43" s="2">
        <f t="shared" si="1"/>
        <v>0</v>
      </c>
      <c r="G43" s="2" t="s">
        <v>6</v>
      </c>
    </row>
    <row r="44" spans="1:7" ht="56.65" customHeight="1" x14ac:dyDescent="0.25">
      <c r="A44" s="2" t="s">
        <v>81</v>
      </c>
      <c r="B44" s="2" t="s">
        <v>82</v>
      </c>
      <c r="C44" s="2">
        <v>5</v>
      </c>
      <c r="D44" s="4"/>
      <c r="E44" s="2">
        <f t="shared" si="0"/>
        <v>0</v>
      </c>
      <c r="F44" s="2">
        <f t="shared" si="1"/>
        <v>0</v>
      </c>
      <c r="G44" s="2" t="s">
        <v>6</v>
      </c>
    </row>
    <row r="45" spans="1:7" ht="56.65" customHeight="1" x14ac:dyDescent="0.25">
      <c r="A45" s="2" t="s">
        <v>83</v>
      </c>
      <c r="B45" s="2" t="s">
        <v>84</v>
      </c>
      <c r="C45" s="2">
        <v>3</v>
      </c>
      <c r="D45" s="4"/>
      <c r="E45" s="2">
        <f t="shared" si="0"/>
        <v>0</v>
      </c>
      <c r="F45" s="2">
        <f t="shared" si="1"/>
        <v>0</v>
      </c>
      <c r="G45" s="2" t="s">
        <v>6</v>
      </c>
    </row>
    <row r="46" spans="1:7" ht="56.65" customHeight="1" x14ac:dyDescent="0.25">
      <c r="A46" s="2" t="s">
        <v>85</v>
      </c>
      <c r="B46" s="2" t="s">
        <v>86</v>
      </c>
      <c r="C46" s="2">
        <v>2</v>
      </c>
      <c r="D46" s="4"/>
      <c r="E46" s="2">
        <f t="shared" si="0"/>
        <v>0</v>
      </c>
      <c r="F46" s="2">
        <f t="shared" si="1"/>
        <v>0</v>
      </c>
      <c r="G46" s="2" t="s">
        <v>6</v>
      </c>
    </row>
    <row r="47" spans="1:7" ht="56.65" customHeight="1" x14ac:dyDescent="0.25">
      <c r="A47" s="2" t="s">
        <v>87</v>
      </c>
      <c r="B47" s="2" t="s">
        <v>88</v>
      </c>
      <c r="C47" s="2">
        <v>6</v>
      </c>
      <c r="D47" s="4"/>
      <c r="E47" s="2">
        <f t="shared" si="0"/>
        <v>0</v>
      </c>
      <c r="F47" s="2">
        <f t="shared" si="1"/>
        <v>0</v>
      </c>
      <c r="G47" s="2" t="s">
        <v>6</v>
      </c>
    </row>
    <row r="48" spans="1:7" ht="56.65" customHeight="1" x14ac:dyDescent="0.25">
      <c r="A48" s="2" t="s">
        <v>89</v>
      </c>
      <c r="B48" s="2" t="s">
        <v>90</v>
      </c>
      <c r="C48" s="2">
        <v>3</v>
      </c>
      <c r="D48" s="4"/>
      <c r="E48" s="2">
        <f t="shared" si="0"/>
        <v>0</v>
      </c>
      <c r="F48" s="2">
        <f t="shared" si="1"/>
        <v>0</v>
      </c>
      <c r="G48" s="2" t="s">
        <v>6</v>
      </c>
    </row>
    <row r="49" spans="1:7" ht="56.65" customHeight="1" x14ac:dyDescent="0.25">
      <c r="A49" s="2" t="s">
        <v>91</v>
      </c>
      <c r="B49" s="2" t="s">
        <v>92</v>
      </c>
      <c r="C49" s="2">
        <v>6</v>
      </c>
      <c r="D49" s="4"/>
      <c r="E49" s="2">
        <f t="shared" si="0"/>
        <v>0</v>
      </c>
      <c r="F49" s="2">
        <f t="shared" si="1"/>
        <v>0</v>
      </c>
      <c r="G49" s="2" t="s">
        <v>6</v>
      </c>
    </row>
    <row r="50" spans="1:7" ht="56.65" customHeight="1" x14ac:dyDescent="0.25">
      <c r="A50" s="2" t="s">
        <v>93</v>
      </c>
      <c r="B50" s="2" t="s">
        <v>94</v>
      </c>
      <c r="C50" s="2">
        <v>2</v>
      </c>
      <c r="D50" s="4"/>
      <c r="E50" s="2">
        <f t="shared" si="0"/>
        <v>0</v>
      </c>
      <c r="F50" s="2">
        <f t="shared" si="1"/>
        <v>0</v>
      </c>
      <c r="G50" s="2" t="s">
        <v>6</v>
      </c>
    </row>
    <row r="51" spans="1:7" ht="56.65" customHeight="1" x14ac:dyDescent="0.25">
      <c r="A51" s="2" t="s">
        <v>95</v>
      </c>
      <c r="B51" s="2" t="s">
        <v>96</v>
      </c>
      <c r="C51" s="2">
        <v>1</v>
      </c>
      <c r="D51" s="4"/>
      <c r="E51" s="2">
        <f t="shared" si="0"/>
        <v>0</v>
      </c>
      <c r="F51" s="2">
        <f t="shared" si="1"/>
        <v>0</v>
      </c>
      <c r="G51" s="2" t="s">
        <v>6</v>
      </c>
    </row>
    <row r="52" spans="1:7" ht="56.65" customHeight="1" x14ac:dyDescent="0.25">
      <c r="A52" s="2" t="s">
        <v>97</v>
      </c>
      <c r="B52" s="2" t="s">
        <v>98</v>
      </c>
      <c r="C52" s="2">
        <v>1</v>
      </c>
      <c r="D52" s="4"/>
      <c r="E52" s="2">
        <f t="shared" si="0"/>
        <v>0</v>
      </c>
      <c r="F52" s="2">
        <f t="shared" si="1"/>
        <v>0</v>
      </c>
      <c r="G52" s="2" t="s">
        <v>6</v>
      </c>
    </row>
    <row r="53" spans="1:7" ht="56.65" customHeight="1" x14ac:dyDescent="0.25">
      <c r="A53" s="2" t="s">
        <v>99</v>
      </c>
      <c r="B53" s="2" t="s">
        <v>100</v>
      </c>
      <c r="C53" s="2">
        <v>3</v>
      </c>
      <c r="D53" s="4"/>
      <c r="E53" s="2">
        <f t="shared" si="0"/>
        <v>0</v>
      </c>
      <c r="F53" s="2">
        <f t="shared" si="1"/>
        <v>0</v>
      </c>
      <c r="G53" s="2" t="s">
        <v>6</v>
      </c>
    </row>
    <row r="54" spans="1:7" ht="56.65" customHeight="1" x14ac:dyDescent="0.25">
      <c r="A54" s="2" t="s">
        <v>101</v>
      </c>
      <c r="B54" s="2" t="s">
        <v>102</v>
      </c>
      <c r="C54" s="2">
        <v>1</v>
      </c>
      <c r="D54" s="4"/>
      <c r="E54" s="2">
        <f t="shared" si="0"/>
        <v>0</v>
      </c>
      <c r="F54" s="2">
        <f t="shared" si="1"/>
        <v>0</v>
      </c>
      <c r="G54" s="2" t="s">
        <v>6</v>
      </c>
    </row>
    <row r="55" spans="1:7" ht="56.65" customHeight="1" x14ac:dyDescent="0.25">
      <c r="A55" s="2" t="s">
        <v>103</v>
      </c>
      <c r="B55" s="2" t="s">
        <v>104</v>
      </c>
      <c r="C55" s="2">
        <v>1</v>
      </c>
      <c r="D55" s="4"/>
      <c r="E55" s="2">
        <f t="shared" si="0"/>
        <v>0</v>
      </c>
      <c r="F55" s="2">
        <f t="shared" si="1"/>
        <v>0</v>
      </c>
      <c r="G55" s="2" t="s">
        <v>6</v>
      </c>
    </row>
    <row r="56" spans="1:7" ht="56.65" customHeight="1" x14ac:dyDescent="0.25">
      <c r="A56" s="2" t="s">
        <v>105</v>
      </c>
      <c r="B56" s="2" t="s">
        <v>104</v>
      </c>
      <c r="C56" s="2">
        <v>1</v>
      </c>
      <c r="D56" s="4"/>
      <c r="E56" s="2">
        <f t="shared" si="0"/>
        <v>0</v>
      </c>
      <c r="F56" s="2">
        <f t="shared" si="1"/>
        <v>0</v>
      </c>
      <c r="G56" s="2" t="s">
        <v>6</v>
      </c>
    </row>
    <row r="57" spans="1:7" ht="56.65" customHeight="1" x14ac:dyDescent="0.25">
      <c r="A57" s="2" t="s">
        <v>106</v>
      </c>
      <c r="B57" s="2" t="s">
        <v>107</v>
      </c>
      <c r="C57" s="2">
        <v>1</v>
      </c>
      <c r="D57" s="4"/>
      <c r="E57" s="2">
        <f t="shared" si="0"/>
        <v>0</v>
      </c>
      <c r="F57" s="2">
        <f t="shared" si="1"/>
        <v>0</v>
      </c>
      <c r="G57" s="2" t="s">
        <v>6</v>
      </c>
    </row>
    <row r="58" spans="1:7" ht="56.65" customHeight="1" x14ac:dyDescent="0.25">
      <c r="A58" s="2" t="s">
        <v>108</v>
      </c>
      <c r="B58" s="2" t="s">
        <v>109</v>
      </c>
      <c r="C58" s="2">
        <v>1</v>
      </c>
      <c r="D58" s="4"/>
      <c r="E58" s="2">
        <f t="shared" si="0"/>
        <v>0</v>
      </c>
      <c r="F58" s="2">
        <f t="shared" si="1"/>
        <v>0</v>
      </c>
      <c r="G58" s="2" t="s">
        <v>6</v>
      </c>
    </row>
    <row r="59" spans="1:7" ht="56.65" customHeight="1" x14ac:dyDescent="0.25">
      <c r="A59" s="2" t="s">
        <v>110</v>
      </c>
      <c r="B59" s="2" t="s">
        <v>111</v>
      </c>
      <c r="C59" s="2">
        <v>1</v>
      </c>
      <c r="D59" s="4"/>
      <c r="E59" s="2">
        <f t="shared" si="0"/>
        <v>0</v>
      </c>
      <c r="F59" s="2">
        <f t="shared" si="1"/>
        <v>0</v>
      </c>
      <c r="G59" s="2" t="s">
        <v>6</v>
      </c>
    </row>
    <row r="60" spans="1:7" ht="56.65" customHeight="1" x14ac:dyDescent="0.25">
      <c r="A60" s="2" t="s">
        <v>112</v>
      </c>
      <c r="B60" s="2" t="s">
        <v>113</v>
      </c>
      <c r="C60" s="2">
        <v>2</v>
      </c>
      <c r="D60" s="4"/>
      <c r="E60" s="2">
        <f t="shared" si="0"/>
        <v>0</v>
      </c>
      <c r="F60" s="2">
        <f t="shared" si="1"/>
        <v>0</v>
      </c>
      <c r="G60" s="2" t="s">
        <v>6</v>
      </c>
    </row>
    <row r="61" spans="1:7" ht="56.65" customHeight="1" x14ac:dyDescent="0.25">
      <c r="A61" s="2" t="s">
        <v>114</v>
      </c>
      <c r="B61" s="2" t="s">
        <v>115</v>
      </c>
      <c r="C61" s="2">
        <v>1</v>
      </c>
      <c r="D61" s="4"/>
      <c r="E61" s="2">
        <f t="shared" si="0"/>
        <v>0</v>
      </c>
      <c r="F61" s="2">
        <f t="shared" si="1"/>
        <v>0</v>
      </c>
      <c r="G61" s="2" t="s">
        <v>6</v>
      </c>
    </row>
    <row r="62" spans="1:7" ht="56.65" customHeight="1" x14ac:dyDescent="0.25">
      <c r="A62" s="2" t="s">
        <v>116</v>
      </c>
      <c r="B62" s="2" t="s">
        <v>117</v>
      </c>
      <c r="C62" s="2">
        <v>12</v>
      </c>
      <c r="D62" s="4"/>
      <c r="E62" s="2">
        <f t="shared" si="0"/>
        <v>0</v>
      </c>
      <c r="F62" s="2">
        <f t="shared" si="1"/>
        <v>0</v>
      </c>
      <c r="G62" s="2" t="s">
        <v>6</v>
      </c>
    </row>
    <row r="63" spans="1:7" ht="56.65" customHeight="1" x14ac:dyDescent="0.25">
      <c r="A63" s="2" t="s">
        <v>118</v>
      </c>
      <c r="B63" s="2" t="s">
        <v>119</v>
      </c>
      <c r="C63" s="2">
        <v>3</v>
      </c>
      <c r="D63" s="4"/>
      <c r="E63" s="2">
        <f t="shared" si="0"/>
        <v>0</v>
      </c>
      <c r="F63" s="2">
        <f t="shared" si="1"/>
        <v>0</v>
      </c>
      <c r="G63" s="2" t="s">
        <v>6</v>
      </c>
    </row>
    <row r="64" spans="1:7" ht="56.65" customHeight="1" x14ac:dyDescent="0.25">
      <c r="A64" s="2" t="s">
        <v>120</v>
      </c>
      <c r="B64" s="2" t="s">
        <v>121</v>
      </c>
      <c r="C64" s="2">
        <v>2</v>
      </c>
      <c r="D64" s="4"/>
      <c r="E64" s="2">
        <f t="shared" si="0"/>
        <v>0</v>
      </c>
      <c r="F64" s="2">
        <f t="shared" si="1"/>
        <v>0</v>
      </c>
      <c r="G64" s="2" t="s">
        <v>6</v>
      </c>
    </row>
    <row r="65" spans="1:7" ht="56.65" customHeight="1" x14ac:dyDescent="0.25">
      <c r="A65" s="2" t="s">
        <v>122</v>
      </c>
      <c r="B65" s="2" t="s">
        <v>123</v>
      </c>
      <c r="C65" s="2">
        <v>10</v>
      </c>
      <c r="D65" s="4"/>
      <c r="E65" s="2">
        <f t="shared" si="0"/>
        <v>0</v>
      </c>
      <c r="F65" s="2">
        <f t="shared" si="1"/>
        <v>0</v>
      </c>
      <c r="G65" s="2" t="s">
        <v>6</v>
      </c>
    </row>
    <row r="66" spans="1:7" ht="56.65" customHeight="1" x14ac:dyDescent="0.25">
      <c r="A66" s="2" t="s">
        <v>124</v>
      </c>
      <c r="B66" s="2" t="s">
        <v>125</v>
      </c>
      <c r="C66" s="2">
        <v>10</v>
      </c>
      <c r="D66" s="4"/>
      <c r="E66" s="2">
        <f t="shared" si="0"/>
        <v>0</v>
      </c>
      <c r="F66" s="2">
        <f t="shared" si="1"/>
        <v>0</v>
      </c>
      <c r="G66" s="2" t="s">
        <v>6</v>
      </c>
    </row>
    <row r="67" spans="1:7" ht="56.65" customHeight="1" x14ac:dyDescent="0.25">
      <c r="A67" s="2" t="s">
        <v>126</v>
      </c>
      <c r="B67" s="2" t="s">
        <v>127</v>
      </c>
      <c r="C67" s="2">
        <v>67</v>
      </c>
      <c r="D67" s="4"/>
      <c r="E67" s="2">
        <f t="shared" si="0"/>
        <v>0</v>
      </c>
      <c r="F67" s="2">
        <f t="shared" si="1"/>
        <v>0</v>
      </c>
      <c r="G67" s="2" t="s">
        <v>6</v>
      </c>
    </row>
    <row r="68" spans="1:7" ht="56.65" customHeight="1" x14ac:dyDescent="0.25">
      <c r="A68" s="2" t="s">
        <v>128</v>
      </c>
      <c r="B68" s="2" t="s">
        <v>129</v>
      </c>
      <c r="C68" s="2">
        <v>10</v>
      </c>
      <c r="D68" s="4"/>
      <c r="E68" s="2">
        <f t="shared" si="0"/>
        <v>0</v>
      </c>
      <c r="F68" s="2">
        <f t="shared" si="1"/>
        <v>0</v>
      </c>
      <c r="G68" s="2" t="s">
        <v>6</v>
      </c>
    </row>
    <row r="69" spans="1:7" ht="56.65" customHeight="1" x14ac:dyDescent="0.25">
      <c r="A69" s="2" t="s">
        <v>130</v>
      </c>
      <c r="B69" s="2" t="s">
        <v>131</v>
      </c>
      <c r="C69" s="2">
        <v>1</v>
      </c>
      <c r="D69" s="4"/>
      <c r="E69" s="2">
        <f t="shared" ref="E69:E90" si="2">+D69*1.21</f>
        <v>0</v>
      </c>
      <c r="F69" s="2">
        <f t="shared" ref="F69:F90" si="3">+C69*D69</f>
        <v>0</v>
      </c>
      <c r="G69" s="2" t="s">
        <v>6</v>
      </c>
    </row>
    <row r="70" spans="1:7" ht="56.65" customHeight="1" x14ac:dyDescent="0.25">
      <c r="A70" s="2" t="s">
        <v>132</v>
      </c>
      <c r="B70" s="2" t="s">
        <v>133</v>
      </c>
      <c r="C70" s="2">
        <v>11</v>
      </c>
      <c r="D70" s="4"/>
      <c r="E70" s="2">
        <f t="shared" si="2"/>
        <v>0</v>
      </c>
      <c r="F70" s="2">
        <f t="shared" si="3"/>
        <v>0</v>
      </c>
      <c r="G70" s="2" t="s">
        <v>6</v>
      </c>
    </row>
    <row r="71" spans="1:7" ht="56.65" customHeight="1" x14ac:dyDescent="0.25">
      <c r="A71" s="2" t="s">
        <v>134</v>
      </c>
      <c r="B71" s="2" t="s">
        <v>135</v>
      </c>
      <c r="C71" s="2">
        <v>1</v>
      </c>
      <c r="D71" s="4"/>
      <c r="E71" s="2">
        <f t="shared" si="2"/>
        <v>0</v>
      </c>
      <c r="F71" s="2">
        <f t="shared" si="3"/>
        <v>0</v>
      </c>
      <c r="G71" s="2" t="s">
        <v>6</v>
      </c>
    </row>
    <row r="72" spans="1:7" ht="56.65" customHeight="1" x14ac:dyDescent="0.25">
      <c r="A72" s="2" t="s">
        <v>136</v>
      </c>
      <c r="B72" s="2" t="s">
        <v>137</v>
      </c>
      <c r="C72" s="2">
        <v>1</v>
      </c>
      <c r="D72" s="4"/>
      <c r="E72" s="2">
        <f t="shared" si="2"/>
        <v>0</v>
      </c>
      <c r="F72" s="2">
        <f t="shared" si="3"/>
        <v>0</v>
      </c>
      <c r="G72" s="2" t="s">
        <v>6</v>
      </c>
    </row>
    <row r="73" spans="1:7" ht="56.65" customHeight="1" x14ac:dyDescent="0.25">
      <c r="A73" s="2" t="s">
        <v>138</v>
      </c>
      <c r="B73" s="2" t="s">
        <v>139</v>
      </c>
      <c r="C73" s="2">
        <v>1</v>
      </c>
      <c r="D73" s="4"/>
      <c r="E73" s="2">
        <f t="shared" si="2"/>
        <v>0</v>
      </c>
      <c r="F73" s="2">
        <f t="shared" si="3"/>
        <v>0</v>
      </c>
      <c r="G73" s="2" t="s">
        <v>6</v>
      </c>
    </row>
    <row r="74" spans="1:7" ht="56.65" customHeight="1" x14ac:dyDescent="0.25">
      <c r="A74" s="2" t="s">
        <v>140</v>
      </c>
      <c r="B74" s="2" t="s">
        <v>141</v>
      </c>
      <c r="C74" s="2">
        <v>1</v>
      </c>
      <c r="D74" s="4"/>
      <c r="E74" s="2">
        <f t="shared" si="2"/>
        <v>0</v>
      </c>
      <c r="F74" s="2">
        <f t="shared" si="3"/>
        <v>0</v>
      </c>
      <c r="G74" s="2" t="s">
        <v>6</v>
      </c>
    </row>
    <row r="75" spans="1:7" ht="56.65" customHeight="1" x14ac:dyDescent="0.25">
      <c r="A75" s="2" t="s">
        <v>142</v>
      </c>
      <c r="B75" s="2" t="s">
        <v>143</v>
      </c>
      <c r="C75" s="2">
        <v>1</v>
      </c>
      <c r="D75" s="4"/>
      <c r="E75" s="2">
        <f t="shared" si="2"/>
        <v>0</v>
      </c>
      <c r="F75" s="2">
        <f t="shared" si="3"/>
        <v>0</v>
      </c>
      <c r="G75" s="2" t="s">
        <v>6</v>
      </c>
    </row>
    <row r="76" spans="1:7" ht="56.65" customHeight="1" x14ac:dyDescent="0.25">
      <c r="A76" s="2" t="s">
        <v>144</v>
      </c>
      <c r="B76" s="2" t="s">
        <v>145</v>
      </c>
      <c r="C76" s="2">
        <v>1</v>
      </c>
      <c r="D76" s="4"/>
      <c r="E76" s="2">
        <f t="shared" si="2"/>
        <v>0</v>
      </c>
      <c r="F76" s="2">
        <f t="shared" si="3"/>
        <v>0</v>
      </c>
      <c r="G76" s="2" t="s">
        <v>6</v>
      </c>
    </row>
    <row r="77" spans="1:7" ht="56.65" customHeight="1" x14ac:dyDescent="0.25">
      <c r="A77" s="2" t="s">
        <v>146</v>
      </c>
      <c r="B77" s="2" t="s">
        <v>147</v>
      </c>
      <c r="C77" s="2">
        <v>1</v>
      </c>
      <c r="D77" s="4"/>
      <c r="E77" s="2">
        <f t="shared" si="2"/>
        <v>0</v>
      </c>
      <c r="F77" s="2">
        <f t="shared" si="3"/>
        <v>0</v>
      </c>
      <c r="G77" s="2" t="s">
        <v>6</v>
      </c>
    </row>
    <row r="78" spans="1:7" ht="56.65" customHeight="1" x14ac:dyDescent="0.25">
      <c r="A78" s="2" t="s">
        <v>148</v>
      </c>
      <c r="B78" s="2" t="s">
        <v>149</v>
      </c>
      <c r="C78" s="2">
        <v>1</v>
      </c>
      <c r="D78" s="4"/>
      <c r="E78" s="2">
        <f t="shared" si="2"/>
        <v>0</v>
      </c>
      <c r="F78" s="2">
        <f t="shared" si="3"/>
        <v>0</v>
      </c>
      <c r="G78" s="2" t="s">
        <v>6</v>
      </c>
    </row>
    <row r="79" spans="1:7" ht="56.65" customHeight="1" x14ac:dyDescent="0.25">
      <c r="A79" s="2" t="s">
        <v>150</v>
      </c>
      <c r="B79" s="2" t="s">
        <v>151</v>
      </c>
      <c r="C79" s="2">
        <v>12</v>
      </c>
      <c r="D79" s="4"/>
      <c r="E79" s="2">
        <f t="shared" si="2"/>
        <v>0</v>
      </c>
      <c r="F79" s="2">
        <f t="shared" si="3"/>
        <v>0</v>
      </c>
      <c r="G79" s="2" t="s">
        <v>6</v>
      </c>
    </row>
    <row r="80" spans="1:7" ht="56.65" customHeight="1" x14ac:dyDescent="0.25">
      <c r="A80" s="2" t="s">
        <v>152</v>
      </c>
      <c r="B80" s="2" t="s">
        <v>153</v>
      </c>
      <c r="C80" s="2">
        <v>1</v>
      </c>
      <c r="D80" s="4"/>
      <c r="E80" s="2">
        <f t="shared" si="2"/>
        <v>0</v>
      </c>
      <c r="F80" s="2">
        <f t="shared" si="3"/>
        <v>0</v>
      </c>
      <c r="G80" s="2" t="s">
        <v>6</v>
      </c>
    </row>
    <row r="81" spans="1:7" ht="56.65" customHeight="1" x14ac:dyDescent="0.25">
      <c r="A81" s="2" t="s">
        <v>154</v>
      </c>
      <c r="B81" s="2" t="s">
        <v>155</v>
      </c>
      <c r="C81" s="2">
        <v>5</v>
      </c>
      <c r="D81" s="4"/>
      <c r="E81" s="2">
        <f t="shared" si="2"/>
        <v>0</v>
      </c>
      <c r="F81" s="2">
        <f t="shared" si="3"/>
        <v>0</v>
      </c>
      <c r="G81" s="2" t="s">
        <v>6</v>
      </c>
    </row>
    <row r="82" spans="1:7" ht="56.65" customHeight="1" x14ac:dyDescent="0.25">
      <c r="A82" s="2" t="s">
        <v>156</v>
      </c>
      <c r="B82" s="2" t="s">
        <v>157</v>
      </c>
      <c r="C82" s="2">
        <v>1</v>
      </c>
      <c r="D82" s="4"/>
      <c r="E82" s="2">
        <f t="shared" si="2"/>
        <v>0</v>
      </c>
      <c r="F82" s="2">
        <f t="shared" si="3"/>
        <v>0</v>
      </c>
      <c r="G82" s="2" t="s">
        <v>6</v>
      </c>
    </row>
    <row r="83" spans="1:7" ht="56.65" customHeight="1" x14ac:dyDescent="0.25">
      <c r="A83" s="2" t="s">
        <v>158</v>
      </c>
      <c r="B83" s="2" t="s">
        <v>159</v>
      </c>
      <c r="C83" s="2">
        <v>1</v>
      </c>
      <c r="D83" s="4"/>
      <c r="E83" s="2">
        <f t="shared" si="2"/>
        <v>0</v>
      </c>
      <c r="F83" s="2">
        <f t="shared" si="3"/>
        <v>0</v>
      </c>
      <c r="G83" s="2" t="s">
        <v>6</v>
      </c>
    </row>
    <row r="84" spans="1:7" ht="56.65" customHeight="1" x14ac:dyDescent="0.25">
      <c r="A84" s="2" t="s">
        <v>160</v>
      </c>
      <c r="B84" s="2" t="s">
        <v>86</v>
      </c>
      <c r="C84" s="2">
        <v>2</v>
      </c>
      <c r="D84" s="4"/>
      <c r="E84" s="2">
        <f t="shared" si="2"/>
        <v>0</v>
      </c>
      <c r="F84" s="2">
        <f t="shared" si="3"/>
        <v>0</v>
      </c>
      <c r="G84" s="2" t="s">
        <v>6</v>
      </c>
    </row>
    <row r="85" spans="1:7" ht="56.65" customHeight="1" x14ac:dyDescent="0.25">
      <c r="A85" s="2" t="s">
        <v>161</v>
      </c>
      <c r="B85" s="2" t="s">
        <v>162</v>
      </c>
      <c r="C85" s="2">
        <v>1</v>
      </c>
      <c r="D85" s="4"/>
      <c r="E85" s="2">
        <f t="shared" si="2"/>
        <v>0</v>
      </c>
      <c r="F85" s="2">
        <f t="shared" si="3"/>
        <v>0</v>
      </c>
      <c r="G85" s="2" t="s">
        <v>6</v>
      </c>
    </row>
    <row r="86" spans="1:7" ht="56.65" customHeight="1" x14ac:dyDescent="0.25">
      <c r="A86" s="2" t="s">
        <v>163</v>
      </c>
      <c r="B86" s="2" t="s">
        <v>164</v>
      </c>
      <c r="C86" s="2">
        <v>2</v>
      </c>
      <c r="D86" s="4"/>
      <c r="E86" s="2">
        <f t="shared" si="2"/>
        <v>0</v>
      </c>
      <c r="F86" s="2">
        <f t="shared" si="3"/>
        <v>0</v>
      </c>
      <c r="G86" s="2" t="s">
        <v>6</v>
      </c>
    </row>
    <row r="87" spans="1:7" ht="56.65" customHeight="1" x14ac:dyDescent="0.25">
      <c r="A87" s="2" t="s">
        <v>165</v>
      </c>
      <c r="B87" s="2" t="s">
        <v>166</v>
      </c>
      <c r="C87" s="2">
        <v>1</v>
      </c>
      <c r="D87" s="4"/>
      <c r="E87" s="2">
        <f t="shared" si="2"/>
        <v>0</v>
      </c>
      <c r="F87" s="2">
        <f t="shared" si="3"/>
        <v>0</v>
      </c>
      <c r="G87" s="2" t="s">
        <v>6</v>
      </c>
    </row>
    <row r="88" spans="1:7" ht="56.65" customHeight="1" x14ac:dyDescent="0.25">
      <c r="A88" s="2" t="s">
        <v>167</v>
      </c>
      <c r="B88" s="2" t="s">
        <v>168</v>
      </c>
      <c r="C88" s="2">
        <v>1</v>
      </c>
      <c r="D88" s="4"/>
      <c r="E88" s="2">
        <f t="shared" si="2"/>
        <v>0</v>
      </c>
      <c r="F88" s="2">
        <f t="shared" si="3"/>
        <v>0</v>
      </c>
      <c r="G88" s="2" t="s">
        <v>6</v>
      </c>
    </row>
    <row r="89" spans="1:7" ht="56.65" customHeight="1" x14ac:dyDescent="0.25">
      <c r="A89" s="2" t="s">
        <v>169</v>
      </c>
      <c r="B89" s="2" t="s">
        <v>168</v>
      </c>
      <c r="C89" s="2">
        <v>1</v>
      </c>
      <c r="D89" s="4"/>
      <c r="E89" s="2">
        <f t="shared" si="2"/>
        <v>0</v>
      </c>
      <c r="F89" s="2">
        <f t="shared" si="3"/>
        <v>0</v>
      </c>
      <c r="G89" s="2" t="s">
        <v>6</v>
      </c>
    </row>
    <row r="90" spans="1:7" ht="56.65" customHeight="1" x14ac:dyDescent="0.25">
      <c r="A90" s="2" t="s">
        <v>170</v>
      </c>
      <c r="B90" s="2" t="s">
        <v>171</v>
      </c>
      <c r="C90" s="2">
        <v>1</v>
      </c>
      <c r="D90" s="4"/>
      <c r="E90" s="2">
        <f t="shared" si="2"/>
        <v>0</v>
      </c>
      <c r="F90" s="2">
        <f t="shared" si="3"/>
        <v>0</v>
      </c>
      <c r="G90" s="2" t="s">
        <v>6</v>
      </c>
    </row>
    <row r="91" spans="1:7" ht="22.7" customHeight="1" x14ac:dyDescent="0.25">
      <c r="A91" s="2" t="s">
        <v>172</v>
      </c>
      <c r="B91" s="6" t="s">
        <v>176</v>
      </c>
      <c r="C91" s="2" t="s">
        <v>172</v>
      </c>
      <c r="D91" s="5"/>
      <c r="E91" s="2"/>
      <c r="F91" s="7" t="s">
        <v>172</v>
      </c>
      <c r="G91" s="2" t="s">
        <v>6</v>
      </c>
    </row>
  </sheetData>
  <mergeCells count="1">
    <mergeCell ref="A2:G2"/>
  </mergeCells>
  <pageMargins left="0.7" right="0.7" top="0.78740157499999996" bottom="0.78740157499999996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@@ vykaz interier nabytek kupuj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Havlíčková Alena</cp:lastModifiedBy>
  <dcterms:created xsi:type="dcterms:W3CDTF">2022-04-14T08:03:17Z</dcterms:created>
  <dcterms:modified xsi:type="dcterms:W3CDTF">2022-04-14T08:21:08Z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HAVLICKOVA.ALENA@kr-jihomoravsky.cz</vt:lpwstr>
  </property>
  <property fmtid="{D5CDD505-2E9C-101B-9397-08002B2CF9AE}" pid="5" name="MSIP_Label_690ebb53-23a2-471a-9c6e-17bd0d11311e_SetDate">
    <vt:lpwstr>2022-04-14T08:03:16.7974667Z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