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028"/>
  <workbookPr defaultThemeVersion="124226"/>
  <bookViews>
    <workbookView xWindow="65416" yWindow="65416" windowWidth="29040" windowHeight="15840" activeTab="0"/>
  </bookViews>
  <sheets>
    <sheet name="Rekapitulace" sheetId="3" r:id="rId1"/>
    <sheet name="Položky" sheetId="2" r:id="rId2"/>
  </sheets>
  <definedNames/>
  <calcPr calcId="191029"/>
  <extLst/>
</workbook>
</file>

<file path=xl/sharedStrings.xml><?xml version="1.0" encoding="utf-8"?>
<sst xmlns="http://schemas.openxmlformats.org/spreadsheetml/2006/main" count="174" uniqueCount="112">
  <si>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</si>
  <si>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</si>
  <si>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</si>
  <si>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</si>
  <si>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</si>
  <si>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</si>
  <si>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</si>
  <si>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</si>
  <si>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210010102</t>
  </si>
  <si>
    <t>lišta inst. vkládací z PVC 40x20 mm (PU)</t>
  </si>
  <si>
    <t>m</t>
  </si>
  <si>
    <t>210010103</t>
  </si>
  <si>
    <t>lišta inst. vkládací z PVC 40x40 mm (PU)</t>
  </si>
  <si>
    <t>210010351</t>
  </si>
  <si>
    <t>krab.rozvodka typ plast. nástěnná do 4mm2 vč.zapoj.</t>
  </si>
  <si>
    <t>ks</t>
  </si>
  <si>
    <t>210020652</t>
  </si>
  <si>
    <t>nosné konstr. pro zařízení o váze do 10 kg</t>
  </si>
  <si>
    <t>210100001</t>
  </si>
  <si>
    <t>ukonč.vod.v rozv.vč.zap.a konc.do 2.5mm2</t>
  </si>
  <si>
    <t>210100002</t>
  </si>
  <si>
    <t>ukonč.vod.v rozv.vč.zap.a konc.do 6mm2</t>
  </si>
  <si>
    <t>210100101</t>
  </si>
  <si>
    <t>ukonč. 1 žil. vodičů do 16 mm2</t>
  </si>
  <si>
    <t>210220321</t>
  </si>
  <si>
    <t>svorka na potrubí "Bernard" vč.pásku (bez vodič.)</t>
  </si>
  <si>
    <t>210800003</t>
  </si>
  <si>
    <t>CY 4 mm2 zelenožlutý</t>
  </si>
  <si>
    <t>210800106</t>
  </si>
  <si>
    <t xml:space="preserve">CYKY 3Cx2.5 mm2 750V </t>
  </si>
  <si>
    <t>210800107</t>
  </si>
  <si>
    <t xml:space="preserve">CYKY 3Cx4 mm2 750V </t>
  </si>
  <si>
    <t>210800527</t>
  </si>
  <si>
    <t>CY 6 mm2 zelenožlutý (VU)</t>
  </si>
  <si>
    <t>211010006</t>
  </si>
  <si>
    <t>osaz.hmožd.do zdi z pál.cihel/stř.tvrd.kamene HM 8</t>
  </si>
  <si>
    <t>Celkem za ceník:</t>
  </si>
  <si>
    <t>C801-3 - Stavební práce - výseky, kapsy, rýhy</t>
  </si>
  <si>
    <t>97102-4451</t>
  </si>
  <si>
    <t>Stavební výpomoci - vybourání otvorů, průrazů stěn a stropu vč. zapravení</t>
  </si>
  <si>
    <t>tis</t>
  </si>
  <si>
    <t>Materiály</t>
  </si>
  <si>
    <t>00281</t>
  </si>
  <si>
    <t>lišta el.instalační vkládací PVC 40/20 mm</t>
  </si>
  <si>
    <t>00282</t>
  </si>
  <si>
    <t>lišta el.instalační vkládací PVC 40/40 mm</t>
  </si>
  <si>
    <t>00320</t>
  </si>
  <si>
    <t>krabice plast.nástěnná</t>
  </si>
  <si>
    <t>01487</t>
  </si>
  <si>
    <t>svorka na potrubí "Bernard" + pásek</t>
  </si>
  <si>
    <t>02898</t>
  </si>
  <si>
    <t>CY 4mm2 zelenožlutý</t>
  </si>
  <si>
    <t>02922</t>
  </si>
  <si>
    <t>CYKY 3Cx2.5mm2</t>
  </si>
  <si>
    <t>04100</t>
  </si>
  <si>
    <t>Nosná ocel. konstrukce pro el.zař. do 10 kg</t>
  </si>
  <si>
    <t>05151</t>
  </si>
  <si>
    <t>hmoždinka HM8</t>
  </si>
  <si>
    <t>33746</t>
  </si>
  <si>
    <t>CY  6mm2 zelenožlutý</t>
  </si>
  <si>
    <t>33922</t>
  </si>
  <si>
    <t>CYKY 3Cx4mm2</t>
  </si>
  <si>
    <t>Celkem za materiály:</t>
  </si>
  <si>
    <t>Dodávky zařízení (specifikace)</t>
  </si>
  <si>
    <t>01</t>
  </si>
  <si>
    <t>Záložní zdroj UPS LanPro 5kVA/4kW, 230V/230V, včetně montáže, dle TOS č.1</t>
  </si>
  <si>
    <t>02</t>
  </si>
  <si>
    <t>Klimatizační jednotka AR8-12HRDN8-QRDOGW,včetně montáže, dle TOS č.2</t>
  </si>
  <si>
    <t>03</t>
  </si>
  <si>
    <t>Dozbrojení rozváděče RH, dle TOS č.3</t>
  </si>
  <si>
    <t>04</t>
  </si>
  <si>
    <t>Dozbrojení rozváděče R20, dle TOS č.4</t>
  </si>
  <si>
    <t>Celkem za dodávky:</t>
  </si>
  <si>
    <t>Práce v HZS</t>
  </si>
  <si>
    <t>Demonážní práce - Tyristat ZZ, rozváděč RT1, nabíječ 230V RW1, sestava baterie 230V, propojovací kabely</t>
  </si>
  <si>
    <t>hod.</t>
  </si>
  <si>
    <t>Monážní práce - úpravy v rozváděčích RH, R18, R20, R17</t>
  </si>
  <si>
    <t>Výchozí revize</t>
  </si>
  <si>
    <t>Celkem za práci v HZS:</t>
  </si>
  <si>
    <t>Kap.</t>
  </si>
  <si>
    <t>Základ DPH</t>
  </si>
  <si>
    <t xml:space="preserve">A.  </t>
  </si>
  <si>
    <t>UPRAVENÉ ROZPOČTOVÉ NÁKLADY</t>
  </si>
  <si>
    <t>C21M - Elektromontáže (MONTÁŽ)</t>
  </si>
  <si>
    <t>C21M - Elektromontáže (MAT.NOSNÝ)</t>
  </si>
  <si>
    <t xml:space="preserve">  Podružný materiál</t>
  </si>
  <si>
    <t>C801-3 - Stavební práce - výseky, kapsy, rýhy (MONTÁŽ)</t>
  </si>
  <si>
    <t>Přesun dodávek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</si>
  <si>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</si>
  <si>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</si>
  <si>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</si>
  <si>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</si>
  <si>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</si>
  <si>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</si>
  <si>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</si>
  <si>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</si>
  <si>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Doprava dodávek</t>
  </si>
  <si>
    <t>CELKEM DODÁVKA</t>
  </si>
  <si>
    <t xml:space="preserve">D.  </t>
  </si>
  <si>
    <t>VEDLEJŠÍ ROZPOČTOVÉ NÁKLADY</t>
  </si>
  <si>
    <t xml:space="preserve">  GZS z C21M a navázaného materiálu</t>
  </si>
  <si>
    <t>CELKEM VRN</t>
  </si>
  <si>
    <t>REKAPITULACE CELKEM bez DPH</t>
  </si>
  <si>
    <t>Rekapitulace nákladů</t>
  </si>
  <si>
    <t>Název:</t>
  </si>
  <si>
    <t>Jméno:</t>
  </si>
  <si>
    <t>Datum:</t>
  </si>
  <si>
    <t>Podpis:</t>
  </si>
  <si>
    <t>Za objednatele:</t>
  </si>
  <si>
    <t>Za zhotovitele:</t>
  </si>
  <si>
    <t>Záložní zdroj UPS pro operační sál UNK</t>
  </si>
  <si>
    <t xml:space="preserve">Jméno: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</si>
</sst>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12"/>
      <color rgb="FF0000FF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E4E4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double">
        <color rgb="FF000000"/>
      </top>
      <bottom/>
    </border>
    <border>
      <left/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/>
    </xf>
    <xf numFmtId="1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 wrapText="1"/>
    </xf>
    <xf numFmtId="2" fontId="2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vertical="top"/>
    </xf>
    <xf numFmtId="2" fontId="5" fillId="0" borderId="2" xfId="0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2" fillId="2" borderId="1" xfId="0" applyFont="1" applyFill="1" applyBorder="1" applyAlignment="1">
      <alignment vertical="top"/>
    </xf>
    <xf numFmtId="2" fontId="2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/>
    </xf>
    <xf numFmtId="2" fontId="4" fillId="0" borderId="0" xfId="0" applyNumberFormat="1" applyFont="1" applyAlignment="1">
      <alignment vertical="top"/>
    </xf>
    <xf numFmtId="0" fontId="4" fillId="0" borderId="3" xfId="0" applyFont="1" applyBorder="1" applyAlignment="1">
      <alignment horizontal="right" vertical="top"/>
    </xf>
    <xf numFmtId="2" fontId="4" fillId="0" borderId="3" xfId="0" applyNumberFormat="1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2" fontId="4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2"/>
  <sheetViews>
    <sheetView tabSelected="1" view="pageBreakPreview" zoomScale="115" zoomScaleSheetLayoutView="115" workbookViewId="0" topLeftCell="A1">
      <selection activeCell="B36" sqref="B36"/>
    </sheetView>
  </sheetViews>
  <sheetFormatPr defaultColWidth="9.140625" defaultRowHeight="15"/>
  <cols>
    <col min="1" max="1" width="5.8515625" style="1" customWidth="1"/>
    <col min="2" max="2" width="67.7109375" style="1" customWidth="1"/>
    <col min="3" max="3" width="11.7109375" style="1" customWidth="1"/>
    <col min="4" max="16384" width="9.140625" style="1" customWidth="1"/>
  </cols>
  <sheetData>
    <row r="1" spans="1:2" ht="12.75">
      <c r="A1" s="1" t="s">
        <v>104</v>
      </c>
      <c r="B1" s="25" t="s">
        <v>110</v>
      </c>
    </row>
    <row r="4" spans="1:3" ht="15.75">
      <c r="A4" s="26" t="s">
        <v>103</v>
      </c>
      <c r="B4" s="26"/>
      <c r="C4" s="26"/>
    </row>
    <row r="5" ht="15.95" customHeight="1"/>
    <row r="6" spans="1:3" ht="15.95" customHeight="1">
      <c r="A6" s="3" t="s">
        <v>79</v>
      </c>
      <c r="B6" s="12" t="s">
        <v>3</v>
      </c>
      <c r="C6" s="3" t="s">
        <v>80</v>
      </c>
    </row>
    <row r="7" spans="1:3" ht="15.95" customHeight="1">
      <c r="A7" s="14" t="s">
        <v>81</v>
      </c>
      <c r="B7" s="21" t="s">
        <v>82</v>
      </c>
      <c r="C7" s="15"/>
    </row>
    <row r="8" spans="1:3" ht="15.95" customHeight="1">
      <c r="A8" s="2">
        <v>1</v>
      </c>
      <c r="B8" s="22" t="s">
        <v>83</v>
      </c>
      <c r="C8" s="13"/>
    </row>
    <row r="9" spans="1:3" ht="15.95" customHeight="1">
      <c r="A9" s="2">
        <v>2</v>
      </c>
      <c r="B9" s="22" t="s">
        <v>84</v>
      </c>
      <c r="C9" s="13"/>
    </row>
    <row r="10" spans="1:3" ht="15.95" customHeight="1">
      <c r="A10" s="2">
        <v>3</v>
      </c>
      <c r="B10" s="22" t="s">
        <v>85</v>
      </c>
      <c r="C10" s="13"/>
    </row>
    <row r="11" spans="1:3" ht="15.95" customHeight="1">
      <c r="A11" s="2">
        <v>4</v>
      </c>
      <c r="B11" s="22" t="s">
        <v>86</v>
      </c>
      <c r="C11" s="13"/>
    </row>
    <row r="12" spans="1:3" ht="15.95" customHeight="1">
      <c r="A12" s="2">
        <v>5</v>
      </c>
      <c r="B12" s="22" t="s">
        <v>87</v>
      </c>
      <c r="C12" s="13"/>
    </row>
    <row r="13" spans="1:3" ht="15.95" customHeight="1">
      <c r="A13" s="16"/>
      <c r="B13" s="23" t="s">
        <v>88</v>
      </c>
      <c r="C13" s="17">
        <f>SUM(C7:C12)</f>
        <v>0</v>
      </c>
    </row>
    <row r="14" spans="1:3" ht="15.95" customHeight="1">
      <c r="A14" s="2"/>
      <c r="B14" s="22"/>
      <c r="C14" s="13"/>
    </row>
    <row r="15" spans="1:3" ht="15.95" customHeight="1">
      <c r="A15" s="14" t="s">
        <v>89</v>
      </c>
      <c r="B15" s="21" t="s">
        <v>90</v>
      </c>
      <c r="C15" s="15"/>
    </row>
    <row r="16" spans="1:3" ht="15.95" customHeight="1">
      <c r="A16" s="2">
        <v>6</v>
      </c>
      <c r="B16" s="22" t="s">
        <v>91</v>
      </c>
      <c r="C16" s="13"/>
    </row>
    <row r="17" spans="1:3" ht="15.95" customHeight="1">
      <c r="A17" s="16"/>
      <c r="B17" s="23" t="s">
        <v>92</v>
      </c>
      <c r="C17" s="17">
        <f>SUM(C16)</f>
        <v>0</v>
      </c>
    </row>
    <row r="18" spans="1:3" ht="15.95" customHeight="1">
      <c r="A18" s="2"/>
      <c r="B18" s="22"/>
      <c r="C18" s="13"/>
    </row>
    <row r="19" spans="1:3" ht="15.95" customHeight="1">
      <c r="A19" s="14" t="s">
        <v>93</v>
      </c>
      <c r="B19" s="21" t="s">
        <v>94</v>
      </c>
      <c r="C19" s="15"/>
    </row>
    <row r="20" spans="1:3" ht="15.95" customHeight="1">
      <c r="A20" s="2">
        <v>7</v>
      </c>
      <c r="B20" s="22" t="s">
        <v>95</v>
      </c>
      <c r="C20" s="13"/>
    </row>
    <row r="21" spans="1:3" ht="15.95" customHeight="1">
      <c r="A21" s="2">
        <v>8</v>
      </c>
      <c r="B21" s="22" t="s">
        <v>96</v>
      </c>
      <c r="C21" s="13"/>
    </row>
    <row r="22" spans="1:3" ht="15.95" customHeight="1">
      <c r="A22" s="16"/>
      <c r="B22" s="23" t="s">
        <v>97</v>
      </c>
      <c r="C22" s="17">
        <f>SUM(C19:C21)</f>
        <v>0</v>
      </c>
    </row>
    <row r="23" spans="1:3" ht="15.95" customHeight="1">
      <c r="A23" s="2"/>
      <c r="B23" s="22"/>
      <c r="C23" s="13"/>
    </row>
    <row r="24" spans="1:3" ht="15.95" customHeight="1">
      <c r="A24" s="14" t="s">
        <v>98</v>
      </c>
      <c r="B24" s="21" t="s">
        <v>99</v>
      </c>
      <c r="C24" s="15"/>
    </row>
    <row r="25" spans="1:3" ht="15.95" customHeight="1">
      <c r="A25" s="2">
        <v>9</v>
      </c>
      <c r="B25" s="22" t="s">
        <v>100</v>
      </c>
      <c r="C25" s="13"/>
    </row>
    <row r="26" spans="1:3" ht="15.95" customHeight="1">
      <c r="A26" s="16"/>
      <c r="B26" s="23" t="s">
        <v>101</v>
      </c>
      <c r="C26" s="17">
        <f>SUM(C25)</f>
        <v>0</v>
      </c>
    </row>
    <row r="27" spans="1:3" ht="15.95" customHeight="1" thickBot="1">
      <c r="A27" s="2"/>
      <c r="B27" s="22"/>
      <c r="C27" s="13"/>
    </row>
    <row r="28" spans="1:3" ht="15.95" customHeight="1" thickTop="1">
      <c r="A28" s="18"/>
      <c r="B28" s="24" t="s">
        <v>102</v>
      </c>
      <c r="C28" s="19">
        <f>SUM(C13+C17+C22+C26)</f>
        <v>0</v>
      </c>
    </row>
    <row r="29" ht="15.95" customHeight="1"/>
    <row r="30" ht="15.95" customHeight="1"/>
    <row r="31" ht="15.95" customHeight="1">
      <c r="A31" s="20"/>
    </row>
    <row r="32" ht="15">
      <c r="B32" s="1" t="s">
        <v>109</v>
      </c>
    </row>
    <row r="33" ht="15">
      <c r="B33" s="1" t="s">
        <v>105</v>
      </c>
    </row>
    <row r="34" ht="15">
      <c r="B34" s="1" t="s">
        <v>106</v>
      </c>
    </row>
    <row r="35" ht="15">
      <c r="B35" s="1" t="s">
        <v>107</v>
      </c>
    </row>
    <row r="39" ht="15">
      <c r="B39" s="1" t="s">
        <v>108</v>
      </c>
    </row>
    <row r="40" ht="15">
      <c r="B40" s="1" t="s">
        <v>111</v>
      </c>
    </row>
    <row r="41" ht="15">
      <c r="B41" s="1" t="s">
        <v>106</v>
      </c>
    </row>
    <row r="42" ht="15">
      <c r="B42" s="1" t="s">
        <v>107</v>
      </c>
    </row>
  </sheetData>
  <mergeCells count="1">
    <mergeCell ref="A4:C4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&amp;LPříloha č. 3 ZD_Položkový rozpočet
</oddHeader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67"/>
  <sheetViews>
    <sheetView view="pageBreakPreview" zoomScale="60" workbookViewId="0" topLeftCell="A22">
      <selection activeCell="G3" sqref="G3"/>
    </sheetView>
  </sheetViews>
  <sheetFormatPr defaultColWidth="9.140625" defaultRowHeight="15"/>
  <cols>
    <col min="1" max="1" width="5.7109375" style="1" customWidth="1"/>
    <col min="2" max="2" width="11.7109375" style="1" customWidth="1"/>
    <col min="3" max="3" width="47.28125" style="1" customWidth="1"/>
    <col min="4" max="5" width="11.7109375" style="1" customWidth="1"/>
    <col min="6" max="6" width="7.7109375" style="1" customWidth="1"/>
    <col min="7" max="7" width="11.7109375" style="1" customWidth="1"/>
    <col min="8" max="16384" width="9.140625" style="1" customWidth="1"/>
  </cols>
  <sheetData>
    <row r="1" spans="1:7" ht="15.75">
      <c r="A1" s="27" t="s">
        <v>0</v>
      </c>
      <c r="B1" s="27"/>
      <c r="C1" s="27"/>
      <c r="D1" s="27"/>
      <c r="E1" s="27"/>
      <c r="F1" s="27"/>
      <c r="G1" s="27"/>
    </row>
    <row r="2" spans="1:7" ht="14.1" customHeight="1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</row>
    <row r="3" spans="1:7" ht="14.1" customHeight="1">
      <c r="A3" s="5">
        <v>1</v>
      </c>
      <c r="B3" s="6" t="s">
        <v>8</v>
      </c>
      <c r="C3" s="6" t="s">
        <v>9</v>
      </c>
      <c r="D3" s="7"/>
      <c r="E3" s="7">
        <v>4</v>
      </c>
      <c r="F3" s="6" t="s">
        <v>10</v>
      </c>
      <c r="G3" s="7"/>
    </row>
    <row r="4" spans="1:7" ht="14.1" customHeight="1">
      <c r="A4" s="5">
        <v>2</v>
      </c>
      <c r="B4" s="6" t="s">
        <v>11</v>
      </c>
      <c r="C4" s="6" t="s">
        <v>12</v>
      </c>
      <c r="D4" s="7"/>
      <c r="E4" s="7">
        <v>10</v>
      </c>
      <c r="F4" s="6" t="s">
        <v>10</v>
      </c>
      <c r="G4" s="7"/>
    </row>
    <row r="5" spans="1:7" ht="14.1" customHeight="1">
      <c r="A5" s="5">
        <v>3</v>
      </c>
      <c r="B5" s="6" t="s">
        <v>13</v>
      </c>
      <c r="C5" s="6" t="s">
        <v>14</v>
      </c>
      <c r="D5" s="7"/>
      <c r="E5" s="7">
        <v>2</v>
      </c>
      <c r="F5" s="6" t="s">
        <v>15</v>
      </c>
      <c r="G5" s="7"/>
    </row>
    <row r="6" spans="1:7" ht="14.1" customHeight="1">
      <c r="A6" s="5">
        <v>4</v>
      </c>
      <c r="B6" s="6" t="s">
        <v>16</v>
      </c>
      <c r="C6" s="6" t="s">
        <v>17</v>
      </c>
      <c r="D6" s="7"/>
      <c r="E6" s="7">
        <v>6</v>
      </c>
      <c r="F6" s="6" t="s">
        <v>15</v>
      </c>
      <c r="G6" s="7"/>
    </row>
    <row r="7" spans="1:7" ht="14.1" customHeight="1">
      <c r="A7" s="5">
        <v>5</v>
      </c>
      <c r="B7" s="6" t="s">
        <v>18</v>
      </c>
      <c r="C7" s="6" t="s">
        <v>19</v>
      </c>
      <c r="D7" s="7"/>
      <c r="E7" s="7">
        <v>6</v>
      </c>
      <c r="F7" s="6" t="s">
        <v>15</v>
      </c>
      <c r="G7" s="7"/>
    </row>
    <row r="8" spans="1:7" ht="14.1" customHeight="1">
      <c r="A8" s="5">
        <v>6</v>
      </c>
      <c r="B8" s="6" t="s">
        <v>20</v>
      </c>
      <c r="C8" s="6" t="s">
        <v>21</v>
      </c>
      <c r="D8" s="7"/>
      <c r="E8" s="7">
        <v>12</v>
      </c>
      <c r="F8" s="6" t="s">
        <v>15</v>
      </c>
      <c r="G8" s="7"/>
    </row>
    <row r="9" spans="1:7" ht="14.1" customHeight="1">
      <c r="A9" s="5">
        <v>7</v>
      </c>
      <c r="B9" s="6" t="s">
        <v>22</v>
      </c>
      <c r="C9" s="6" t="s">
        <v>23</v>
      </c>
      <c r="D9" s="7"/>
      <c r="E9" s="7">
        <v>80</v>
      </c>
      <c r="F9" s="6" t="s">
        <v>15</v>
      </c>
      <c r="G9" s="7"/>
    </row>
    <row r="10" spans="1:7" ht="14.1" customHeight="1">
      <c r="A10" s="5">
        <v>8</v>
      </c>
      <c r="B10" s="6" t="s">
        <v>24</v>
      </c>
      <c r="C10" s="6" t="s">
        <v>25</v>
      </c>
      <c r="D10" s="7"/>
      <c r="E10" s="7">
        <v>4</v>
      </c>
      <c r="F10" s="6" t="s">
        <v>15</v>
      </c>
      <c r="G10" s="7"/>
    </row>
    <row r="11" spans="1:7" ht="14.1" customHeight="1">
      <c r="A11" s="5">
        <v>9</v>
      </c>
      <c r="B11" s="6" t="s">
        <v>26</v>
      </c>
      <c r="C11" s="6" t="s">
        <v>27</v>
      </c>
      <c r="D11" s="7"/>
      <c r="E11" s="7">
        <v>18</v>
      </c>
      <c r="F11" s="6" t="s">
        <v>10</v>
      </c>
      <c r="G11" s="7"/>
    </row>
    <row r="12" spans="1:7" ht="14.1" customHeight="1">
      <c r="A12" s="5">
        <v>10</v>
      </c>
      <c r="B12" s="6" t="s">
        <v>28</v>
      </c>
      <c r="C12" s="6" t="s">
        <v>29</v>
      </c>
      <c r="D12" s="7"/>
      <c r="E12" s="7">
        <v>18</v>
      </c>
      <c r="F12" s="6" t="s">
        <v>10</v>
      </c>
      <c r="G12" s="7"/>
    </row>
    <row r="13" spans="1:7" ht="14.1" customHeight="1">
      <c r="A13" s="5">
        <v>11</v>
      </c>
      <c r="B13" s="6" t="s">
        <v>30</v>
      </c>
      <c r="C13" s="6" t="s">
        <v>31</v>
      </c>
      <c r="D13" s="7"/>
      <c r="E13" s="7">
        <v>24</v>
      </c>
      <c r="F13" s="6" t="s">
        <v>10</v>
      </c>
      <c r="G13" s="7"/>
    </row>
    <row r="14" spans="1:7" ht="14.1" customHeight="1">
      <c r="A14" s="5">
        <v>12</v>
      </c>
      <c r="B14" s="6" t="s">
        <v>32</v>
      </c>
      <c r="C14" s="6" t="s">
        <v>33</v>
      </c>
      <c r="D14" s="7"/>
      <c r="E14" s="7">
        <v>12</v>
      </c>
      <c r="F14" s="6" t="s">
        <v>10</v>
      </c>
      <c r="G14" s="7"/>
    </row>
    <row r="15" spans="1:7" ht="14.1" customHeight="1">
      <c r="A15" s="5">
        <v>13</v>
      </c>
      <c r="B15" s="6" t="s">
        <v>34</v>
      </c>
      <c r="C15" s="6" t="s">
        <v>35</v>
      </c>
      <c r="D15" s="7"/>
      <c r="E15" s="7">
        <v>22</v>
      </c>
      <c r="F15" s="6" t="s">
        <v>15</v>
      </c>
      <c r="G15" s="7"/>
    </row>
    <row r="16" ht="14.1" customHeight="1">
      <c r="G16" s="2"/>
    </row>
    <row r="17" spans="1:7" ht="14.1" customHeight="1" thickBot="1">
      <c r="A17" s="8" t="s">
        <v>36</v>
      </c>
      <c r="G17" s="15">
        <f>SUM(G3:G16)</f>
        <v>0</v>
      </c>
    </row>
    <row r="18" spans="1:7" ht="14.1" customHeight="1" thickTop="1">
      <c r="A18" s="9"/>
      <c r="B18" s="9"/>
      <c r="C18" s="9"/>
      <c r="D18" s="9"/>
      <c r="E18" s="9"/>
      <c r="F18" s="9"/>
      <c r="G18" s="10"/>
    </row>
    <row r="19" ht="6" customHeight="1"/>
    <row r="20" ht="15" customHeight="1">
      <c r="A20" s="11"/>
    </row>
    <row r="22" spans="1:7" ht="15.75">
      <c r="A22" s="27" t="s">
        <v>37</v>
      </c>
      <c r="B22" s="27"/>
      <c r="C22" s="27"/>
      <c r="D22" s="27"/>
      <c r="E22" s="27"/>
      <c r="F22" s="27"/>
      <c r="G22" s="27"/>
    </row>
    <row r="23" spans="1:7" ht="13.5" customHeight="1">
      <c r="A23" s="3" t="s">
        <v>1</v>
      </c>
      <c r="B23" s="4" t="s">
        <v>2</v>
      </c>
      <c r="C23" s="4" t="s">
        <v>3</v>
      </c>
      <c r="D23" s="3" t="s">
        <v>4</v>
      </c>
      <c r="E23" s="3" t="s">
        <v>5</v>
      </c>
      <c r="F23" s="4" t="s">
        <v>6</v>
      </c>
      <c r="G23" s="3" t="s">
        <v>7</v>
      </c>
    </row>
    <row r="24" spans="1:7" ht="27.75" customHeight="1">
      <c r="A24" s="5">
        <v>1</v>
      </c>
      <c r="B24" s="6" t="s">
        <v>38</v>
      </c>
      <c r="C24" s="6" t="s">
        <v>39</v>
      </c>
      <c r="D24" s="7">
        <v>1000</v>
      </c>
      <c r="E24" s="7"/>
      <c r="F24" s="6" t="s">
        <v>40</v>
      </c>
      <c r="G24" s="7"/>
    </row>
    <row r="25" ht="15" customHeight="1">
      <c r="G25" s="2"/>
    </row>
    <row r="26" spans="1:7" ht="15.75" customHeight="1" thickBot="1">
      <c r="A26" s="8" t="s">
        <v>36</v>
      </c>
      <c r="G26" s="15">
        <f>SUM(G24)</f>
        <v>0</v>
      </c>
    </row>
    <row r="27" spans="1:7" ht="15" customHeight="1" thickTop="1">
      <c r="A27" s="9"/>
      <c r="B27" s="9"/>
      <c r="C27" s="9"/>
      <c r="D27" s="9"/>
      <c r="E27" s="9"/>
      <c r="F27" s="9"/>
      <c r="G27" s="10"/>
    </row>
    <row r="28" ht="7.5" customHeight="1"/>
    <row r="29" ht="15" customHeight="1">
      <c r="A29" s="11"/>
    </row>
    <row r="31" spans="1:7" ht="15.75">
      <c r="A31" s="27" t="s">
        <v>41</v>
      </c>
      <c r="B31" s="27"/>
      <c r="C31" s="27"/>
      <c r="D31" s="27"/>
      <c r="E31" s="27"/>
      <c r="F31" s="27"/>
      <c r="G31" s="27"/>
    </row>
    <row r="32" spans="1:7" ht="15" customHeight="1">
      <c r="A32" s="3" t="s">
        <v>1</v>
      </c>
      <c r="B32" s="4" t="s">
        <v>2</v>
      </c>
      <c r="C32" s="4" t="s">
        <v>3</v>
      </c>
      <c r="D32" s="3" t="s">
        <v>4</v>
      </c>
      <c r="E32" s="3" t="s">
        <v>5</v>
      </c>
      <c r="F32" s="4" t="s">
        <v>6</v>
      </c>
      <c r="G32" s="3" t="s">
        <v>7</v>
      </c>
    </row>
    <row r="33" spans="1:7" ht="14.1" customHeight="1">
      <c r="A33" s="5">
        <v>1</v>
      </c>
      <c r="B33" s="6" t="s">
        <v>42</v>
      </c>
      <c r="C33" s="6" t="s">
        <v>43</v>
      </c>
      <c r="D33" s="7"/>
      <c r="E33" s="7">
        <v>4</v>
      </c>
      <c r="F33" s="6" t="s">
        <v>10</v>
      </c>
      <c r="G33" s="7"/>
    </row>
    <row r="34" spans="1:7" ht="14.1" customHeight="1">
      <c r="A34" s="5">
        <v>2</v>
      </c>
      <c r="B34" s="6" t="s">
        <v>44</v>
      </c>
      <c r="C34" s="6" t="s">
        <v>45</v>
      </c>
      <c r="D34" s="7"/>
      <c r="E34" s="7">
        <v>10</v>
      </c>
      <c r="F34" s="6" t="s">
        <v>10</v>
      </c>
      <c r="G34" s="7"/>
    </row>
    <row r="35" spans="1:7" ht="14.1" customHeight="1">
      <c r="A35" s="5">
        <v>3</v>
      </c>
      <c r="B35" s="6" t="s">
        <v>46</v>
      </c>
      <c r="C35" s="6" t="s">
        <v>47</v>
      </c>
      <c r="D35" s="7"/>
      <c r="E35" s="7">
        <v>2</v>
      </c>
      <c r="F35" s="6" t="s">
        <v>15</v>
      </c>
      <c r="G35" s="7"/>
    </row>
    <row r="36" spans="1:7" ht="14.1" customHeight="1">
      <c r="A36" s="5">
        <v>4</v>
      </c>
      <c r="B36" s="6" t="s">
        <v>48</v>
      </c>
      <c r="C36" s="6" t="s">
        <v>49</v>
      </c>
      <c r="D36" s="7"/>
      <c r="E36" s="7">
        <v>4</v>
      </c>
      <c r="F36" s="6" t="s">
        <v>15</v>
      </c>
      <c r="G36" s="7"/>
    </row>
    <row r="37" spans="1:7" ht="14.1" customHeight="1">
      <c r="A37" s="5">
        <v>5</v>
      </c>
      <c r="B37" s="6" t="s">
        <v>50</v>
      </c>
      <c r="C37" s="6" t="s">
        <v>51</v>
      </c>
      <c r="D37" s="7"/>
      <c r="E37" s="7">
        <v>18</v>
      </c>
      <c r="F37" s="6" t="s">
        <v>10</v>
      </c>
      <c r="G37" s="7"/>
    </row>
    <row r="38" spans="1:7" ht="14.1" customHeight="1">
      <c r="A38" s="5">
        <v>6</v>
      </c>
      <c r="B38" s="6" t="s">
        <v>52</v>
      </c>
      <c r="C38" s="6" t="s">
        <v>53</v>
      </c>
      <c r="D38" s="7"/>
      <c r="E38" s="7">
        <v>18</v>
      </c>
      <c r="F38" s="6" t="s">
        <v>10</v>
      </c>
      <c r="G38" s="7"/>
    </row>
    <row r="39" spans="1:7" ht="14.1" customHeight="1">
      <c r="A39" s="5">
        <v>7</v>
      </c>
      <c r="B39" s="6" t="s">
        <v>54</v>
      </c>
      <c r="C39" s="6" t="s">
        <v>55</v>
      </c>
      <c r="D39" s="7"/>
      <c r="E39" s="7">
        <v>6</v>
      </c>
      <c r="F39" s="6" t="s">
        <v>15</v>
      </c>
      <c r="G39" s="7"/>
    </row>
    <row r="40" spans="1:7" ht="14.1" customHeight="1">
      <c r="A40" s="5">
        <v>8</v>
      </c>
      <c r="B40" s="6" t="s">
        <v>56</v>
      </c>
      <c r="C40" s="6" t="s">
        <v>57</v>
      </c>
      <c r="D40" s="7"/>
      <c r="E40" s="7">
        <v>22</v>
      </c>
      <c r="F40" s="6" t="s">
        <v>15</v>
      </c>
      <c r="G40" s="7"/>
    </row>
    <row r="41" spans="1:7" ht="14.1" customHeight="1">
      <c r="A41" s="5">
        <v>9</v>
      </c>
      <c r="B41" s="6" t="s">
        <v>58</v>
      </c>
      <c r="C41" s="6" t="s">
        <v>59</v>
      </c>
      <c r="D41" s="7"/>
      <c r="E41" s="7">
        <v>12</v>
      </c>
      <c r="F41" s="6" t="s">
        <v>10</v>
      </c>
      <c r="G41" s="7"/>
    </row>
    <row r="42" spans="1:7" ht="14.1" customHeight="1">
      <c r="A42" s="5">
        <v>10</v>
      </c>
      <c r="B42" s="6" t="s">
        <v>60</v>
      </c>
      <c r="C42" s="6" t="s">
        <v>61</v>
      </c>
      <c r="D42" s="7"/>
      <c r="E42" s="7">
        <v>24</v>
      </c>
      <c r="F42" s="6" t="s">
        <v>10</v>
      </c>
      <c r="G42" s="7"/>
    </row>
    <row r="43" spans="1:7" ht="14.1" customHeight="1" thickBot="1">
      <c r="A43" s="8" t="s">
        <v>62</v>
      </c>
      <c r="G43" s="15">
        <f>SUM(G33:G42)</f>
        <v>0</v>
      </c>
    </row>
    <row r="44" spans="1:7" ht="12.75" thickTop="1">
      <c r="A44" s="9"/>
      <c r="B44" s="9"/>
      <c r="C44" s="9"/>
      <c r="D44" s="9"/>
      <c r="E44" s="9"/>
      <c r="F44" s="9"/>
      <c r="G44" s="10"/>
    </row>
    <row r="45" ht="6.75" customHeight="1"/>
    <row r="46" ht="15" customHeight="1">
      <c r="A46" s="11"/>
    </row>
    <row r="48" spans="1:7" ht="15.75">
      <c r="A48" s="27" t="s">
        <v>63</v>
      </c>
      <c r="B48" s="27"/>
      <c r="C48" s="27"/>
      <c r="D48" s="27"/>
      <c r="E48" s="27"/>
      <c r="F48" s="27"/>
      <c r="G48" s="27"/>
    </row>
    <row r="49" spans="1:7" ht="15.75" customHeight="1">
      <c r="A49" s="3" t="s">
        <v>1</v>
      </c>
      <c r="B49" s="4" t="s">
        <v>2</v>
      </c>
      <c r="C49" s="4" t="s">
        <v>3</v>
      </c>
      <c r="D49" s="3" t="s">
        <v>4</v>
      </c>
      <c r="E49" s="3" t="s">
        <v>5</v>
      </c>
      <c r="F49" s="4" t="s">
        <v>6</v>
      </c>
      <c r="G49" s="3" t="s">
        <v>7</v>
      </c>
    </row>
    <row r="50" spans="1:7" ht="27" customHeight="1">
      <c r="A50" s="5">
        <v>1</v>
      </c>
      <c r="B50" s="6" t="s">
        <v>64</v>
      </c>
      <c r="C50" s="6" t="s">
        <v>65</v>
      </c>
      <c r="D50" s="7"/>
      <c r="E50" s="7">
        <v>1</v>
      </c>
      <c r="F50" s="6" t="s">
        <v>15</v>
      </c>
      <c r="G50" s="7"/>
    </row>
    <row r="51" spans="1:7" ht="27" customHeight="1">
      <c r="A51" s="5">
        <v>2</v>
      </c>
      <c r="B51" s="6" t="s">
        <v>66</v>
      </c>
      <c r="C51" s="6" t="s">
        <v>67</v>
      </c>
      <c r="D51" s="7"/>
      <c r="E51" s="7">
        <v>1</v>
      </c>
      <c r="F51" s="6" t="s">
        <v>15</v>
      </c>
      <c r="G51" s="7"/>
    </row>
    <row r="52" spans="1:7" ht="14.1" customHeight="1">
      <c r="A52" s="5">
        <v>3</v>
      </c>
      <c r="B52" s="6" t="s">
        <v>68</v>
      </c>
      <c r="C52" s="6" t="s">
        <v>69</v>
      </c>
      <c r="D52" s="7"/>
      <c r="E52" s="7">
        <v>1</v>
      </c>
      <c r="F52" s="6" t="s">
        <v>15</v>
      </c>
      <c r="G52" s="7"/>
    </row>
    <row r="53" spans="1:7" ht="14.1" customHeight="1">
      <c r="A53" s="5">
        <v>4</v>
      </c>
      <c r="B53" s="6" t="s">
        <v>70</v>
      </c>
      <c r="C53" s="6" t="s">
        <v>71</v>
      </c>
      <c r="D53" s="7"/>
      <c r="E53" s="7">
        <v>1</v>
      </c>
      <c r="F53" s="6" t="s">
        <v>15</v>
      </c>
      <c r="G53" s="7"/>
    </row>
    <row r="54" spans="1:7" ht="14.1" customHeight="1" thickBot="1">
      <c r="A54" s="8" t="s">
        <v>72</v>
      </c>
      <c r="G54" s="15">
        <f>SUM(G50:G53)</f>
        <v>0</v>
      </c>
    </row>
    <row r="55" spans="1:7" ht="14.1" customHeight="1" thickTop="1">
      <c r="A55" s="9"/>
      <c r="B55" s="9"/>
      <c r="C55" s="9"/>
      <c r="D55" s="9"/>
      <c r="E55" s="9"/>
      <c r="F55" s="9"/>
      <c r="G55" s="10"/>
    </row>
    <row r="56" ht="6.75" customHeight="1"/>
    <row r="57" ht="15.75" customHeight="1">
      <c r="A57" s="11"/>
    </row>
    <row r="59" spans="1:7" ht="15.75">
      <c r="A59" s="27" t="s">
        <v>73</v>
      </c>
      <c r="B59" s="27"/>
      <c r="C59" s="27"/>
      <c r="D59" s="27"/>
      <c r="E59" s="27"/>
      <c r="F59" s="27"/>
      <c r="G59" s="27"/>
    </row>
    <row r="60" spans="1:7" ht="15" customHeight="1">
      <c r="A60" s="3" t="s">
        <v>1</v>
      </c>
      <c r="B60" s="4" t="s">
        <v>2</v>
      </c>
      <c r="C60" s="4" t="s">
        <v>3</v>
      </c>
      <c r="D60" s="3" t="s">
        <v>4</v>
      </c>
      <c r="E60" s="3" t="s">
        <v>5</v>
      </c>
      <c r="F60" s="4" t="s">
        <v>6</v>
      </c>
      <c r="G60" s="3" t="s">
        <v>7</v>
      </c>
    </row>
    <row r="61" spans="1:7" ht="25.5" customHeight="1">
      <c r="A61" s="5">
        <v>1</v>
      </c>
      <c r="B61" s="6" t="s">
        <v>64</v>
      </c>
      <c r="C61" s="6" t="s">
        <v>74</v>
      </c>
      <c r="D61" s="7"/>
      <c r="E61" s="7">
        <v>20</v>
      </c>
      <c r="F61" s="6" t="s">
        <v>75</v>
      </c>
      <c r="G61" s="7"/>
    </row>
    <row r="62" spans="1:7" ht="15" customHeight="1">
      <c r="A62" s="5">
        <v>2</v>
      </c>
      <c r="B62" s="6" t="s">
        <v>66</v>
      </c>
      <c r="C62" s="6" t="s">
        <v>76</v>
      </c>
      <c r="D62" s="7"/>
      <c r="E62" s="7">
        <v>16</v>
      </c>
      <c r="F62" s="6" t="s">
        <v>75</v>
      </c>
      <c r="G62" s="7"/>
    </row>
    <row r="63" spans="1:7" ht="15" customHeight="1">
      <c r="A63" s="5">
        <v>3</v>
      </c>
      <c r="B63" s="6" t="s">
        <v>68</v>
      </c>
      <c r="C63" s="6" t="s">
        <v>77</v>
      </c>
      <c r="D63" s="7"/>
      <c r="E63" s="7">
        <v>10</v>
      </c>
      <c r="F63" s="6" t="s">
        <v>75</v>
      </c>
      <c r="G63" s="7"/>
    </row>
    <row r="64" spans="1:7" ht="14.25" customHeight="1" thickBot="1">
      <c r="A64" s="8" t="s">
        <v>78</v>
      </c>
      <c r="G64" s="15">
        <f>SUM(G61:G63)</f>
        <v>0</v>
      </c>
    </row>
    <row r="65" spans="1:7" ht="15" customHeight="1" thickTop="1">
      <c r="A65" s="9"/>
      <c r="B65" s="9"/>
      <c r="C65" s="9"/>
      <c r="D65" s="9"/>
      <c r="E65" s="9"/>
      <c r="F65" s="9"/>
      <c r="G65" s="10"/>
    </row>
    <row r="66" ht="8.25" customHeight="1"/>
    <row r="67" ht="15" customHeight="1">
      <c r="A67" s="11"/>
    </row>
  </sheetData>
  <mergeCells count="5">
    <mergeCell ref="A1:G1"/>
    <mergeCell ref="A22:G22"/>
    <mergeCell ref="A31:G31"/>
    <mergeCell ref="A48:G48"/>
    <mergeCell ref="A59:G59"/>
  </mergeCells>
  <printOptions/>
  <pageMargins left="0.9055118110236221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  <headerFooter>
    <oddHeader xml:space="preserve">&amp;LZáložní zdroj UPS pro operační sál ORL odd.
 </oddHead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Lenka KREJČIŘÍKOVÁ</cp:lastModifiedBy>
  <cp:lastPrinted>2022-04-12T07:00:32Z</cp:lastPrinted>
  <dcterms:created xsi:type="dcterms:W3CDTF">2018-09-10T10:28:50Z</dcterms:created>
  <dcterms:modified xsi:type="dcterms:W3CDTF">2022-04-19T06:34:15Z</dcterms:modified>
  <cp:category/>
  <cp:version/>
  <cp:contentType/>
  <cp:contentStatus/>
</cp:coreProperties>
</file>