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16" yWindow="65416" windowWidth="29040" windowHeight="15840" activeTab="0"/>
  </bookViews>
  <sheets>
    <sheet name="infuzní roztoky-dílčí plnění A" sheetId="1" r:id="rId1"/>
  </sheets>
  <definedNames>
    <definedName name="_xlnm.Print_Area" localSheetId="0">'infuzní roztoky-dílčí plnění A'!$A$1:$Q$25</definedName>
  </definedNames>
  <calcPr calcId="181029"/>
  <extLst/>
</workbook>
</file>

<file path=xl/sharedStrings.xml><?xml version="1.0" encoding="utf-8"?>
<sst xmlns="http://schemas.openxmlformats.org/spreadsheetml/2006/main" count="63" uniqueCount="53">
  <si>
    <t>ATC</t>
  </si>
  <si>
    <t>B05BB01</t>
  </si>
  <si>
    <t>B05BA03</t>
  </si>
  <si>
    <t>0,9% FYZIOLOGICKÝ ROZTOK</t>
  </si>
  <si>
    <t>5% GLUCOSE</t>
  </si>
  <si>
    <t>10% GLUCOSE</t>
  </si>
  <si>
    <t>RINGERI 1/1</t>
  </si>
  <si>
    <t>Specifikace předmětu plnění</t>
  </si>
  <si>
    <t>Položka</t>
  </si>
  <si>
    <t>DPH</t>
  </si>
  <si>
    <t>v ml</t>
  </si>
  <si>
    <t>v Kč bez DPH</t>
  </si>
  <si>
    <t>Jednotková cena (cena za MJ)</t>
  </si>
  <si>
    <t>v %</t>
  </si>
  <si>
    <t>v Kč s DPH</t>
  </si>
  <si>
    <t>a</t>
  </si>
  <si>
    <t>b</t>
  </si>
  <si>
    <t>c</t>
  </si>
  <si>
    <t>a x b</t>
  </si>
  <si>
    <t>a x c</t>
  </si>
  <si>
    <t>takto označené položky vyplňuje dodavatel</t>
  </si>
  <si>
    <t>takto označené položky budou automaticky dopočteny dle nastavených vzorců</t>
  </si>
  <si>
    <t>údaj, který bude automaticky dopočten dle nastaveného vzorce a bude předmětem hodnocení</t>
  </si>
  <si>
    <t>Datum</t>
  </si>
  <si>
    <t>Razítko a podpis statutárního zástupce dodavatele</t>
  </si>
  <si>
    <t>C E L K E M :</t>
  </si>
  <si>
    <t>Dodavatel čestně prohlašuje, že nabídková cena zahrnuje veškeré náklady nutné pro realizaci dodávek tak, jak jsou specifikovány v zadávacích podmínkách.</t>
  </si>
  <si>
    <t>Obchodní název</t>
  </si>
  <si>
    <t xml:space="preserve">MJ </t>
  </si>
  <si>
    <t>Velikost balení</t>
  </si>
  <si>
    <t>Cena za balení</t>
  </si>
  <si>
    <t>cena za balení</t>
  </si>
  <si>
    <t>DPH za balení</t>
  </si>
  <si>
    <t>v Kč</t>
  </si>
  <si>
    <t>Předpokládaná spotřeba MJ</t>
  </si>
  <si>
    <t>za 36 měsíců</t>
  </si>
  <si>
    <t>A.1.</t>
  </si>
  <si>
    <t>A.2.</t>
  </si>
  <si>
    <t>A.4.</t>
  </si>
  <si>
    <t>A.5.</t>
  </si>
  <si>
    <t>A.6.</t>
  </si>
  <si>
    <t>A.7.</t>
  </si>
  <si>
    <t>A.8.</t>
  </si>
  <si>
    <t>A.9.</t>
  </si>
  <si>
    <t>A.10.</t>
  </si>
  <si>
    <t>Celková cena v Kč bez DPH (stanovená na základě předpokládaného odběru za 36 měsíců)</t>
  </si>
  <si>
    <t>Celková cena v Kč včetně DPH (stanovená na základě předpokládaného odběru za 36 měsíců)</t>
  </si>
  <si>
    <t>kód SUKL</t>
  </si>
  <si>
    <t>Druh obalu plastový vak nebo plastová láhev*</t>
  </si>
  <si>
    <t>*</t>
  </si>
  <si>
    <t xml:space="preserve">dodavatel doplní druh nabízeného obalu </t>
  </si>
  <si>
    <t>A.3.</t>
  </si>
  <si>
    <r>
      <t xml:space="preserve">Cenová nabídka - Infuzní roztoky </t>
    </r>
    <r>
      <rPr>
        <b/>
        <i/>
        <sz val="16"/>
        <color rgb="FFFF0000"/>
        <rFont val="Calibri"/>
        <family val="2"/>
        <scheme val="minor"/>
      </rPr>
      <t xml:space="preserve"> </t>
    </r>
    <r>
      <rPr>
        <b/>
        <sz val="16"/>
        <color rgb="FF000000"/>
        <rFont val="Calibri"/>
        <family val="2"/>
        <scheme val="minor"/>
      </rPr>
      <t xml:space="preserve">- dílčí plnění A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</si>
</sst>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000000"/>
      <name val="Arial"/>
      <family val="2"/>
    </font>
    <font>
      <b/>
      <i/>
      <sz val="16"/>
      <color rgb="FFFF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24">
    <xf numFmtId="0" fontId="0" fillId="0" borderId="0" xfId="0"/>
    <xf numFmtId="0" fontId="5" fillId="2" borderId="0" xfId="0" applyFont="1" applyFill="1" applyAlignment="1">
      <alignment vertical="top"/>
    </xf>
    <xf numFmtId="0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/>
    <xf numFmtId="4" fontId="2" fillId="2" borderId="0" xfId="0" applyNumberFormat="1" applyFont="1" applyFill="1" applyAlignment="1">
      <alignment wrapText="1"/>
    </xf>
    <xf numFmtId="4" fontId="2" fillId="2" borderId="0" xfId="0" applyNumberFormat="1" applyFont="1" applyFill="1"/>
    <xf numFmtId="49" fontId="2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2" borderId="0" xfId="0" applyNumberFormat="1" applyFont="1" applyFill="1" applyAlignment="1">
      <alignment horizontal="center" vertical="top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4" fontId="11" fillId="2" borderId="2" xfId="21" applyNumberFormat="1" applyFont="1" applyFill="1" applyBorder="1" applyAlignment="1">
      <alignment horizontal="center" vertical="center" wrapText="1"/>
      <protection/>
    </xf>
    <xf numFmtId="0" fontId="10" fillId="2" borderId="0" xfId="0" applyFont="1" applyFill="1" applyAlignment="1">
      <alignment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" fontId="11" fillId="2" borderId="5" xfId="21" applyNumberFormat="1" applyFont="1" applyFill="1" applyBorder="1" applyAlignment="1">
      <alignment horizontal="center" vertical="center" wrapText="1"/>
      <protection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right" vertical="center" indent="1"/>
    </xf>
    <xf numFmtId="0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4" fontId="13" fillId="3" borderId="6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vertical="center"/>
    </xf>
    <xf numFmtId="4" fontId="13" fillId="3" borderId="6" xfId="0" applyNumberFormat="1" applyFont="1" applyFill="1" applyBorder="1" applyAlignment="1">
      <alignment horizontal="right" vertical="center" indent="2"/>
    </xf>
    <xf numFmtId="0" fontId="13" fillId="2" borderId="0" xfId="0" applyFont="1" applyFill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right" vertical="center" indent="1"/>
    </xf>
    <xf numFmtId="0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horizontal="center" vertical="center"/>
    </xf>
    <xf numFmtId="4" fontId="13" fillId="3" borderId="7" xfId="0" applyNumberFormat="1" applyFont="1" applyFill="1" applyBorder="1" applyAlignment="1">
      <alignment horizontal="right" vertical="center"/>
    </xf>
    <xf numFmtId="0" fontId="13" fillId="3" borderId="7" xfId="0" applyFont="1" applyFill="1" applyBorder="1" applyAlignment="1">
      <alignment vertical="center"/>
    </xf>
    <xf numFmtId="4" fontId="13" fillId="3" borderId="7" xfId="0" applyNumberFormat="1" applyFont="1" applyFill="1" applyBorder="1" applyAlignment="1">
      <alignment horizontal="right" vertical="center" indent="2"/>
    </xf>
    <xf numFmtId="0" fontId="13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center" indent="1"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/>
    </xf>
    <xf numFmtId="4" fontId="14" fillId="3" borderId="8" xfId="0" applyNumberFormat="1" applyFont="1" applyFill="1" applyBorder="1" applyAlignment="1">
      <alignment horizontal="center" vertical="center"/>
    </xf>
    <xf numFmtId="4" fontId="13" fillId="3" borderId="8" xfId="0" applyNumberFormat="1" applyFont="1" applyFill="1" applyBorder="1" applyAlignment="1">
      <alignment horizontal="right" vertical="center"/>
    </xf>
    <xf numFmtId="0" fontId="13" fillId="3" borderId="9" xfId="0" applyFont="1" applyFill="1" applyBorder="1" applyAlignment="1">
      <alignment vertical="center"/>
    </xf>
    <xf numFmtId="4" fontId="13" fillId="3" borderId="8" xfId="0" applyNumberFormat="1" applyFont="1" applyFill="1" applyBorder="1" applyAlignment="1">
      <alignment horizontal="right" vertical="center" indent="2"/>
    </xf>
    <xf numFmtId="0" fontId="13" fillId="2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right" vertical="center" indent="1"/>
    </xf>
    <xf numFmtId="0" fontId="13" fillId="3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 vertical="center" wrapText="1"/>
    </xf>
    <xf numFmtId="4" fontId="14" fillId="3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" fontId="13" fillId="3" borderId="10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left" vertical="center" wrapText="1"/>
    </xf>
    <xf numFmtId="4" fontId="6" fillId="5" borderId="11" xfId="0" applyNumberFormat="1" applyFont="1" applyFill="1" applyBorder="1" applyAlignment="1">
      <alignment horizontal="right" vertical="center" indent="1"/>
    </xf>
    <xf numFmtId="4" fontId="6" fillId="4" borderId="11" xfId="0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vertical="center"/>
    </xf>
    <xf numFmtId="0" fontId="13" fillId="3" borderId="6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8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3" fontId="15" fillId="6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4" fontId="16" fillId="6" borderId="1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" fontId="11" fillId="2" borderId="5" xfId="21" applyNumberFormat="1" applyFont="1" applyFill="1" applyBorder="1" applyAlignment="1">
      <alignment horizontal="center" vertical="center" wrapText="1"/>
      <protection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2" fillId="2" borderId="13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4" fontId="11" fillId="2" borderId="3" xfId="21" applyNumberFormat="1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horizontal="left" vertical="center" indent="1"/>
    </xf>
    <xf numFmtId="0" fontId="2" fillId="2" borderId="18" xfId="0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2</xdr:col>
      <xdr:colOff>1285875</xdr:colOff>
      <xdr:row>0</xdr:row>
      <xdr:rowOff>571500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76200"/>
          <a:ext cx="2343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abSelected="1" workbookViewId="0" topLeftCell="A1">
      <selection activeCell="Q15" sqref="Q15"/>
    </sheetView>
  </sheetViews>
  <sheetFormatPr defaultColWidth="11.421875" defaultRowHeight="12.75" customHeight="1"/>
  <cols>
    <col min="1" max="1" width="6.57421875" style="12" customWidth="1"/>
    <col min="2" max="2" width="11.421875" style="3" customWidth="1"/>
    <col min="3" max="3" width="32.421875" style="18" customWidth="1"/>
    <col min="4" max="4" width="8.57421875" style="2" customWidth="1"/>
    <col min="5" max="5" width="12.421875" style="1" customWidth="1"/>
    <col min="6" max="6" width="12.421875" style="18" customWidth="1"/>
    <col min="7" max="7" width="11.57421875" style="25" customWidth="1"/>
    <col min="8" max="8" width="40.28125" style="18" customWidth="1"/>
    <col min="9" max="9" width="13.57421875" style="1" customWidth="1"/>
    <col min="10" max="10" width="7.57421875" style="3" customWidth="1"/>
    <col min="11" max="11" width="13.57421875" style="1" customWidth="1"/>
    <col min="12" max="12" width="10.140625" style="1" customWidth="1"/>
    <col min="13" max="15" width="13.57421875" style="1" customWidth="1"/>
    <col min="16" max="16" width="22.00390625" style="22" customWidth="1"/>
    <col min="17" max="17" width="21.57421875" style="22" customWidth="1"/>
    <col min="18" max="16384" width="11.421875" style="1" customWidth="1"/>
  </cols>
  <sheetData>
    <row r="1" spans="3:17" ht="60" customHeight="1" thickBot="1">
      <c r="C1" s="108" t="s">
        <v>52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s="33" customFormat="1" ht="36" customHeight="1">
      <c r="A2" s="100" t="s">
        <v>8</v>
      </c>
      <c r="B2" s="103" t="s">
        <v>0</v>
      </c>
      <c r="C2" s="113" t="s">
        <v>7</v>
      </c>
      <c r="D2" s="30" t="s">
        <v>28</v>
      </c>
      <c r="E2" s="31" t="s">
        <v>34</v>
      </c>
      <c r="F2" s="105" t="s">
        <v>48</v>
      </c>
      <c r="G2" s="97" t="s">
        <v>47</v>
      </c>
      <c r="H2" s="103" t="s">
        <v>27</v>
      </c>
      <c r="I2" s="32" t="s">
        <v>12</v>
      </c>
      <c r="J2" s="32" t="s">
        <v>9</v>
      </c>
      <c r="K2" s="32" t="s">
        <v>12</v>
      </c>
      <c r="L2" s="116" t="s">
        <v>29</v>
      </c>
      <c r="M2" s="32" t="s">
        <v>30</v>
      </c>
      <c r="N2" s="32" t="s">
        <v>32</v>
      </c>
      <c r="O2" s="32" t="s">
        <v>31</v>
      </c>
      <c r="P2" s="110" t="s">
        <v>45</v>
      </c>
      <c r="Q2" s="110" t="s">
        <v>46</v>
      </c>
    </row>
    <row r="3" spans="1:17" s="33" customFormat="1" ht="25.5" customHeight="1">
      <c r="A3" s="101"/>
      <c r="B3" s="104"/>
      <c r="C3" s="114"/>
      <c r="D3" s="94" t="s">
        <v>10</v>
      </c>
      <c r="E3" s="34" t="s">
        <v>35</v>
      </c>
      <c r="F3" s="106"/>
      <c r="G3" s="98"/>
      <c r="H3" s="104"/>
      <c r="I3" s="35" t="s">
        <v>11</v>
      </c>
      <c r="J3" s="96" t="s">
        <v>13</v>
      </c>
      <c r="K3" s="35" t="s">
        <v>14</v>
      </c>
      <c r="L3" s="106"/>
      <c r="M3" s="96" t="s">
        <v>11</v>
      </c>
      <c r="N3" s="96" t="s">
        <v>33</v>
      </c>
      <c r="O3" s="96" t="s">
        <v>14</v>
      </c>
      <c r="P3" s="111"/>
      <c r="Q3" s="111"/>
    </row>
    <row r="4" spans="1:17" s="86" customFormat="1" ht="17.25" customHeight="1" thickBot="1">
      <c r="A4" s="102"/>
      <c r="B4" s="95"/>
      <c r="C4" s="115"/>
      <c r="D4" s="95"/>
      <c r="E4" s="85" t="s">
        <v>15</v>
      </c>
      <c r="F4" s="107"/>
      <c r="G4" s="99"/>
      <c r="H4" s="95"/>
      <c r="I4" s="85" t="s">
        <v>16</v>
      </c>
      <c r="J4" s="95"/>
      <c r="K4" s="85" t="s">
        <v>17</v>
      </c>
      <c r="L4" s="107"/>
      <c r="M4" s="112"/>
      <c r="N4" s="112"/>
      <c r="O4" s="112"/>
      <c r="P4" s="87" t="s">
        <v>18</v>
      </c>
      <c r="Q4" s="87" t="s">
        <v>19</v>
      </c>
    </row>
    <row r="5" spans="1:17" s="45" customFormat="1" ht="32.25" customHeight="1">
      <c r="A5" s="64" t="s">
        <v>36</v>
      </c>
      <c r="B5" s="88" t="s">
        <v>1</v>
      </c>
      <c r="C5" s="65" t="s">
        <v>3</v>
      </c>
      <c r="D5" s="66">
        <v>1000</v>
      </c>
      <c r="E5" s="66">
        <v>3000</v>
      </c>
      <c r="F5" s="82"/>
      <c r="G5" s="67"/>
      <c r="H5" s="68"/>
      <c r="I5" s="69"/>
      <c r="J5" s="70"/>
      <c r="K5" s="69"/>
      <c r="L5" s="69"/>
      <c r="M5" s="71"/>
      <c r="N5" s="71"/>
      <c r="O5" s="43"/>
      <c r="P5" s="44">
        <f>E5*I5</f>
        <v>0</v>
      </c>
      <c r="Q5" s="44">
        <f>E5*K5</f>
        <v>0</v>
      </c>
    </row>
    <row r="6" spans="1:17" s="45" customFormat="1" ht="32.25" customHeight="1">
      <c r="A6" s="46" t="s">
        <v>37</v>
      </c>
      <c r="B6" s="89"/>
      <c r="C6" s="72" t="s">
        <v>3</v>
      </c>
      <c r="D6" s="47">
        <v>500</v>
      </c>
      <c r="E6" s="47">
        <v>82800</v>
      </c>
      <c r="F6" s="80"/>
      <c r="G6" s="48"/>
      <c r="H6" s="49"/>
      <c r="I6" s="51"/>
      <c r="J6" s="50"/>
      <c r="K6" s="51"/>
      <c r="L6" s="51"/>
      <c r="M6" s="52"/>
      <c r="N6" s="52"/>
      <c r="O6" s="53"/>
      <c r="P6" s="54">
        <f aca="true" t="shared" si="0" ref="P6:P14">E6*I6</f>
        <v>0</v>
      </c>
      <c r="Q6" s="54">
        <f aca="true" t="shared" si="1" ref="Q6:Q14">E6*K6</f>
        <v>0</v>
      </c>
    </row>
    <row r="7" spans="1:17" s="45" customFormat="1" ht="32.25" customHeight="1">
      <c r="A7" s="46" t="s">
        <v>51</v>
      </c>
      <c r="B7" s="89"/>
      <c r="C7" s="72" t="s">
        <v>3</v>
      </c>
      <c r="D7" s="47">
        <v>250</v>
      </c>
      <c r="E7" s="47">
        <v>79500</v>
      </c>
      <c r="F7" s="80"/>
      <c r="G7" s="48"/>
      <c r="H7" s="49"/>
      <c r="I7" s="51"/>
      <c r="J7" s="50"/>
      <c r="K7" s="51"/>
      <c r="L7" s="51"/>
      <c r="M7" s="52"/>
      <c r="N7" s="52"/>
      <c r="O7" s="53"/>
      <c r="P7" s="54">
        <f t="shared" si="0"/>
        <v>0</v>
      </c>
      <c r="Q7" s="54">
        <f t="shared" si="1"/>
        <v>0</v>
      </c>
    </row>
    <row r="8" spans="1:17" s="45" customFormat="1" ht="32.25" customHeight="1" thickBot="1">
      <c r="A8" s="46" t="s">
        <v>38</v>
      </c>
      <c r="B8" s="89"/>
      <c r="C8" s="72" t="s">
        <v>3</v>
      </c>
      <c r="D8" s="47">
        <v>100</v>
      </c>
      <c r="E8" s="47">
        <v>120000</v>
      </c>
      <c r="F8" s="80"/>
      <c r="G8" s="48"/>
      <c r="H8" s="49"/>
      <c r="I8" s="51"/>
      <c r="J8" s="50"/>
      <c r="K8" s="51"/>
      <c r="L8" s="51"/>
      <c r="M8" s="52"/>
      <c r="N8" s="52"/>
      <c r="O8" s="73"/>
      <c r="P8" s="63">
        <f t="shared" si="0"/>
        <v>0</v>
      </c>
      <c r="Q8" s="63">
        <f t="shared" si="1"/>
        <v>0</v>
      </c>
    </row>
    <row r="9" spans="1:17" s="45" customFormat="1" ht="32.25" customHeight="1">
      <c r="A9" s="36" t="s">
        <v>39</v>
      </c>
      <c r="B9" s="88" t="s">
        <v>2</v>
      </c>
      <c r="C9" s="65" t="s">
        <v>5</v>
      </c>
      <c r="D9" s="37">
        <v>500</v>
      </c>
      <c r="E9" s="37">
        <v>6600</v>
      </c>
      <c r="F9" s="79"/>
      <c r="G9" s="38"/>
      <c r="H9" s="39"/>
      <c r="I9" s="41"/>
      <c r="J9" s="40"/>
      <c r="K9" s="41"/>
      <c r="L9" s="41"/>
      <c r="M9" s="42"/>
      <c r="N9" s="42"/>
      <c r="O9" s="74"/>
      <c r="P9" s="44">
        <f t="shared" si="0"/>
        <v>0</v>
      </c>
      <c r="Q9" s="44">
        <f t="shared" si="1"/>
        <v>0</v>
      </c>
    </row>
    <row r="10" spans="1:17" s="45" customFormat="1" ht="32.25" customHeight="1">
      <c r="A10" s="46" t="s">
        <v>40</v>
      </c>
      <c r="B10" s="89"/>
      <c r="C10" s="72" t="s">
        <v>4</v>
      </c>
      <c r="D10" s="47">
        <v>500</v>
      </c>
      <c r="E10" s="47">
        <v>5700</v>
      </c>
      <c r="F10" s="80"/>
      <c r="G10" s="48"/>
      <c r="H10" s="49"/>
      <c r="I10" s="51"/>
      <c r="J10" s="50"/>
      <c r="K10" s="51"/>
      <c r="L10" s="51"/>
      <c r="M10" s="52"/>
      <c r="N10" s="52"/>
      <c r="O10" s="53"/>
      <c r="P10" s="54">
        <f t="shared" si="0"/>
        <v>0</v>
      </c>
      <c r="Q10" s="54">
        <f t="shared" si="1"/>
        <v>0</v>
      </c>
    </row>
    <row r="11" spans="1:17" s="45" customFormat="1" ht="32.25" customHeight="1">
      <c r="A11" s="46" t="s">
        <v>41</v>
      </c>
      <c r="B11" s="89"/>
      <c r="C11" s="72" t="s">
        <v>4</v>
      </c>
      <c r="D11" s="47">
        <v>250</v>
      </c>
      <c r="E11" s="47">
        <v>4050</v>
      </c>
      <c r="F11" s="80"/>
      <c r="G11" s="48"/>
      <c r="H11" s="49"/>
      <c r="I11" s="51"/>
      <c r="J11" s="50"/>
      <c r="K11" s="51"/>
      <c r="L11" s="51"/>
      <c r="M11" s="52"/>
      <c r="N11" s="52"/>
      <c r="O11" s="53"/>
      <c r="P11" s="54">
        <f t="shared" si="0"/>
        <v>0</v>
      </c>
      <c r="Q11" s="54">
        <f t="shared" si="1"/>
        <v>0</v>
      </c>
    </row>
    <row r="12" spans="1:17" s="45" customFormat="1" ht="32.25" customHeight="1" thickBot="1">
      <c r="A12" s="55" t="s">
        <v>42</v>
      </c>
      <c r="B12" s="90"/>
      <c r="C12" s="75" t="s">
        <v>4</v>
      </c>
      <c r="D12" s="56">
        <v>100</v>
      </c>
      <c r="E12" s="56">
        <v>2400</v>
      </c>
      <c r="F12" s="81"/>
      <c r="G12" s="57"/>
      <c r="H12" s="58"/>
      <c r="I12" s="60"/>
      <c r="J12" s="59"/>
      <c r="K12" s="60"/>
      <c r="L12" s="60"/>
      <c r="M12" s="61"/>
      <c r="N12" s="61"/>
      <c r="O12" s="73"/>
      <c r="P12" s="63">
        <f t="shared" si="0"/>
        <v>0</v>
      </c>
      <c r="Q12" s="63">
        <f t="shared" si="1"/>
        <v>0</v>
      </c>
    </row>
    <row r="13" spans="1:17" s="45" customFormat="1" ht="32.25" customHeight="1">
      <c r="A13" s="36" t="s">
        <v>43</v>
      </c>
      <c r="B13" s="88" t="s">
        <v>1</v>
      </c>
      <c r="C13" s="65" t="s">
        <v>6</v>
      </c>
      <c r="D13" s="37">
        <v>1000</v>
      </c>
      <c r="E13" s="37">
        <v>390</v>
      </c>
      <c r="F13" s="79"/>
      <c r="G13" s="38"/>
      <c r="H13" s="39"/>
      <c r="I13" s="41"/>
      <c r="J13" s="40"/>
      <c r="K13" s="41"/>
      <c r="L13" s="41"/>
      <c r="M13" s="42"/>
      <c r="N13" s="42"/>
      <c r="O13" s="74"/>
      <c r="P13" s="44">
        <f t="shared" si="0"/>
        <v>0</v>
      </c>
      <c r="Q13" s="44">
        <f t="shared" si="1"/>
        <v>0</v>
      </c>
    </row>
    <row r="14" spans="1:17" s="45" customFormat="1" ht="32.25" customHeight="1" thickBot="1">
      <c r="A14" s="46" t="s">
        <v>44</v>
      </c>
      <c r="B14" s="89"/>
      <c r="C14" s="72" t="s">
        <v>6</v>
      </c>
      <c r="D14" s="47">
        <v>500</v>
      </c>
      <c r="E14" s="47">
        <v>6900</v>
      </c>
      <c r="F14" s="80"/>
      <c r="G14" s="48"/>
      <c r="H14" s="49"/>
      <c r="I14" s="51"/>
      <c r="J14" s="50"/>
      <c r="K14" s="51"/>
      <c r="L14" s="51"/>
      <c r="M14" s="52"/>
      <c r="N14" s="52"/>
      <c r="O14" s="62"/>
      <c r="P14" s="63">
        <f t="shared" si="0"/>
        <v>0</v>
      </c>
      <c r="Q14" s="63">
        <f t="shared" si="1"/>
        <v>0</v>
      </c>
    </row>
    <row r="15" spans="1:17" s="78" customFormat="1" ht="39" customHeight="1" thickBot="1">
      <c r="A15" s="91" t="s">
        <v>25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76">
        <f>SUM(P5:P14)</f>
        <v>0</v>
      </c>
      <c r="Q15" s="77">
        <f>SUM(Q5:Q14)</f>
        <v>0</v>
      </c>
    </row>
    <row r="17" spans="1:3" ht="12.75" customHeight="1">
      <c r="A17" s="13"/>
      <c r="B17" s="117" t="s">
        <v>20</v>
      </c>
      <c r="C17" s="117"/>
    </row>
    <row r="18" spans="1:3" ht="12.75" customHeight="1">
      <c r="A18" s="14"/>
      <c r="B18" s="20" t="s">
        <v>21</v>
      </c>
      <c r="C18" s="21"/>
    </row>
    <row r="19" spans="1:3" ht="12.75" customHeight="1">
      <c r="A19" s="15"/>
      <c r="B19" s="20" t="s">
        <v>22</v>
      </c>
      <c r="C19" s="21"/>
    </row>
    <row r="20" spans="1:2" ht="12.75" customHeight="1">
      <c r="A20" s="83" t="s">
        <v>49</v>
      </c>
      <c r="B20" s="84" t="s">
        <v>50</v>
      </c>
    </row>
    <row r="21" spans="1:2" ht="12.75" customHeight="1">
      <c r="A21" s="16"/>
      <c r="B21" s="11"/>
    </row>
    <row r="22" spans="1:21" s="4" customFormat="1" ht="15">
      <c r="A22" s="17" t="s">
        <v>26</v>
      </c>
      <c r="C22" s="5"/>
      <c r="F22" s="5"/>
      <c r="G22" s="26"/>
      <c r="H22" s="5"/>
      <c r="J22" s="16"/>
      <c r="P22" s="6"/>
      <c r="Q22" s="6"/>
      <c r="S22" s="6"/>
      <c r="T22" s="6"/>
      <c r="U22" s="6"/>
    </row>
    <row r="23" spans="1:21" s="7" customFormat="1" ht="15">
      <c r="A23" s="16"/>
      <c r="C23" s="8"/>
      <c r="D23" s="8"/>
      <c r="E23" s="8"/>
      <c r="F23" s="8"/>
      <c r="G23" s="27"/>
      <c r="H23" s="8"/>
      <c r="I23" s="8"/>
      <c r="J23" s="23"/>
      <c r="K23" s="8"/>
      <c r="L23" s="8"/>
      <c r="M23" s="8"/>
      <c r="N23" s="8"/>
      <c r="O23" s="8"/>
      <c r="P23" s="8"/>
      <c r="Q23" s="9"/>
      <c r="S23" s="9"/>
      <c r="U23" s="9"/>
    </row>
    <row r="24" spans="1:19" s="7" customFormat="1" ht="15">
      <c r="A24" s="118"/>
      <c r="B24" s="118"/>
      <c r="C24" s="5"/>
      <c r="D24" s="5"/>
      <c r="E24" s="5"/>
      <c r="F24" s="5"/>
      <c r="G24" s="28"/>
      <c r="H24" s="5"/>
      <c r="I24" s="10"/>
      <c r="J24" s="119"/>
      <c r="K24" s="118"/>
      <c r="L24" s="118"/>
      <c r="M24" s="118"/>
      <c r="N24" s="118"/>
      <c r="O24" s="118"/>
      <c r="P24" s="118"/>
      <c r="Q24" s="118"/>
      <c r="R24" s="9"/>
      <c r="S24" s="9"/>
    </row>
    <row r="25" spans="1:17" s="4" customFormat="1" ht="15">
      <c r="A25" s="120" t="s">
        <v>23</v>
      </c>
      <c r="B25" s="120"/>
      <c r="C25" s="5"/>
      <c r="D25" s="5"/>
      <c r="E25" s="5"/>
      <c r="F25" s="5"/>
      <c r="G25" s="28"/>
      <c r="H25" s="5"/>
      <c r="I25" s="10"/>
      <c r="J25" s="121" t="s">
        <v>24</v>
      </c>
      <c r="K25" s="122"/>
      <c r="L25" s="122"/>
      <c r="M25" s="122"/>
      <c r="N25" s="122"/>
      <c r="O25" s="122"/>
      <c r="P25" s="122"/>
      <c r="Q25" s="123"/>
    </row>
    <row r="26" spans="1:21" s="4" customFormat="1" ht="28.5" customHeight="1">
      <c r="A26" s="16"/>
      <c r="B26" s="7"/>
      <c r="C26" s="8"/>
      <c r="D26" s="9"/>
      <c r="E26" s="7"/>
      <c r="F26" s="19"/>
      <c r="G26" s="29"/>
      <c r="H26" s="19"/>
      <c r="I26" s="7"/>
      <c r="J26" s="24"/>
      <c r="K26" s="7"/>
      <c r="L26" s="7"/>
      <c r="M26" s="7"/>
      <c r="N26" s="7"/>
      <c r="O26" s="7"/>
      <c r="P26" s="9"/>
      <c r="Q26" s="9"/>
      <c r="R26" s="7"/>
      <c r="S26" s="9"/>
      <c r="T26" s="9"/>
      <c r="U26" s="9"/>
    </row>
  </sheetData>
  <mergeCells count="24">
    <mergeCell ref="B17:C17"/>
    <mergeCell ref="A24:B24"/>
    <mergeCell ref="J24:Q24"/>
    <mergeCell ref="A25:B25"/>
    <mergeCell ref="J25:Q25"/>
    <mergeCell ref="C1:Q1"/>
    <mergeCell ref="H2:H4"/>
    <mergeCell ref="P2:P3"/>
    <mergeCell ref="Q2:Q3"/>
    <mergeCell ref="M3:M4"/>
    <mergeCell ref="N3:N4"/>
    <mergeCell ref="O3:O4"/>
    <mergeCell ref="C2:C4"/>
    <mergeCell ref="L2:L4"/>
    <mergeCell ref="B9:B12"/>
    <mergeCell ref="B13:B14"/>
    <mergeCell ref="A15:O15"/>
    <mergeCell ref="D3:D4"/>
    <mergeCell ref="J3:J4"/>
    <mergeCell ref="G2:G4"/>
    <mergeCell ref="B5:B8"/>
    <mergeCell ref="A2:A4"/>
    <mergeCell ref="B2:B4"/>
    <mergeCell ref="F2:F4"/>
  </mergeCells>
  <printOptions/>
  <pageMargins left="0.25" right="0.25" top="0.75" bottom="0.75" header="0.3" footer="0.3"/>
  <pageSetup fitToHeight="1" fitToWidth="1" horizontalDpi="600" verticalDpi="600" orientation="landscape" paperSize="9" scale="5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3B5C7F-852D-4BEF-B1AF-C749330A05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7D686-1FD2-42A2-AD00-35C4D66A03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8871AC-4EFF-4E6D-87D7-8C9256130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(OO)</dc:creator>
  <cp:keywords/>
  <dc:description/>
  <cp:lastModifiedBy>Lenka Jelínková (OZ obchodní)</cp:lastModifiedBy>
  <cp:lastPrinted>2022-03-08T14:59:28Z</cp:lastPrinted>
  <dcterms:created xsi:type="dcterms:W3CDTF">2021-01-12T15:14:49Z</dcterms:created>
  <dcterms:modified xsi:type="dcterms:W3CDTF">2022-04-20T06:40:27Z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</Properties>
</file>