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72. výzva (NTB, projektory, tiskárna SŠP Kyjov)\01_ZD\"/>
    </mc:Choice>
  </mc:AlternateContent>
  <xr:revisionPtr revIDLastSave="0" documentId="13_ncr:1_{7209AB8A-0D35-41A2-85FC-BD3F8A73C54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4" i="1"/>
  <c r="F6" i="1" l="1"/>
  <c r="F5" i="1" l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<sst xmlns="http://schemas.openxmlformats.org/spreadsheetml/2006/main" count="13" uniqueCount="13">
  <si>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</si>
  <si>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</si>
  <si>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</si>
  <si>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</si>
  <si>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</si>
  <si>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</si>
  <si>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</si>
  <si>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</si>
  <si>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</si>
  <si>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</si>
  <si>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</si>
  <si>
    <t>Dataprojektor</t>
  </si>
  <si>
    <t>Tiskárna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</si>
</sst>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0" xfId="0" applyProtection="1"/>
    <xf numFmtId="0" fontId="1" fillId="0" borderId="4" xfId="0" applyFont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2" xfId="0" applyFont="1" applyFill="1" applyBorder="1" applyAlignment="1" applyProtection="1">
      <alignment horizontal="left" vertical="center" wrapText="1"/>
    </xf>
    <xf numFmtId="4" fontId="1" fillId="6" borderId="12" xfId="0" applyNumberFormat="1" applyFont="1" applyFill="1" applyBorder="1" applyAlignment="1" applyProtection="1">
      <alignment horizontal="center" vertical="center"/>
    </xf>
    <xf numFmtId="4" fontId="1" fillId="6" borderId="11" xfId="0" applyNumberFormat="1" applyFont="1" applyFill="1" applyBorder="1" applyAlignment="1" applyProtection="1">
      <alignment horizontal="center" vertical="center"/>
    </xf>
    <xf numFmtId="4" fontId="1" fillId="7" borderId="11" xfId="0" applyNumberFormat="1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left" vertical="center" wrapText="1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left" vertical="center" wrapText="1"/>
    </xf>
    <xf numFmtId="4" fontId="1" fillId="5" borderId="17" xfId="0" applyNumberFormat="1" applyFont="1" applyFill="1" applyBorder="1" applyAlignment="1" applyProtection="1">
      <alignment horizontal="center" vertical="center"/>
      <protection locked="0"/>
    </xf>
    <xf numFmtId="4" fontId="1" fillId="6" borderId="18" xfId="0" applyNumberFormat="1" applyFont="1" applyFill="1" applyBorder="1" applyAlignment="1" applyProtection="1">
      <alignment horizontal="center" vertical="center"/>
    </xf>
    <xf numFmtId="4" fontId="1" fillId="7" borderId="18" xfId="0" applyNumberFormat="1" applyFont="1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4" fontId="1" fillId="3" borderId="20" xfId="0" applyNumberFormat="1" applyFont="1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4" fontId="1" fillId="3" borderId="22" xfId="0" applyNumberFormat="1" applyFont="1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4" fontId="1" fillId="5" borderId="24" xfId="0" applyNumberFormat="1" applyFont="1" applyFill="1" applyBorder="1" applyAlignment="1" applyProtection="1">
      <alignment horizontal="center" vertical="center"/>
      <protection locked="0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zoomScale="85" zoomScaleNormal="85" workbookViewId="0">
      <selection activeCell="C7" sqref="C7:E7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1" t="s">
        <v>6</v>
      </c>
      <c r="C1" s="31"/>
      <c r="D1" s="31"/>
      <c r="E1" s="31"/>
      <c r="F1" s="31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3.75" customHeight="1" thickBot="1" x14ac:dyDescent="0.3">
      <c r="A4" s="19">
        <v>1</v>
      </c>
      <c r="B4" s="20" t="s">
        <v>10</v>
      </c>
      <c r="C4" s="24">
        <v>2</v>
      </c>
      <c r="D4" s="21">
        <v>0</v>
      </c>
      <c r="E4" s="25">
        <f>D4*1.21</f>
        <v>0</v>
      </c>
      <c r="F4" s="22">
        <f t="shared" ref="F4:F6" si="0">C4*D4</f>
        <v>0</v>
      </c>
    </row>
    <row r="5" spans="1:15" ht="33.75" customHeight="1" x14ac:dyDescent="0.25">
      <c r="A5" s="16">
        <v>2</v>
      </c>
      <c r="B5" s="17" t="s">
        <v>11</v>
      </c>
      <c r="C5" s="26">
        <v>2</v>
      </c>
      <c r="D5" s="18">
        <v>0</v>
      </c>
      <c r="E5" s="27">
        <f t="shared" ref="E5:E6" si="1">D5*1.21</f>
        <v>0</v>
      </c>
      <c r="F5" s="13">
        <f t="shared" si="0"/>
        <v>0</v>
      </c>
    </row>
    <row r="6" spans="1:15" ht="33.75" customHeight="1" thickBot="1" x14ac:dyDescent="0.3">
      <c r="A6" s="7">
        <v>3</v>
      </c>
      <c r="B6" s="12" t="s">
        <v>12</v>
      </c>
      <c r="C6" s="28">
        <v>1</v>
      </c>
      <c r="D6" s="29">
        <v>0</v>
      </c>
      <c r="E6" s="30">
        <f t="shared" si="1"/>
        <v>0</v>
      </c>
      <c r="F6" s="14">
        <f t="shared" si="0"/>
        <v>0</v>
      </c>
    </row>
    <row r="7" spans="1:15" s="8" customFormat="1" ht="33.75" customHeight="1" thickBot="1" x14ac:dyDescent="0.3">
      <c r="B7" s="9"/>
      <c r="C7" s="33" t="s">
        <v>0</v>
      </c>
      <c r="D7" s="34"/>
      <c r="E7" s="35"/>
      <c r="F7" s="15">
        <f>SUM(F4:F6)</f>
        <v>0</v>
      </c>
    </row>
    <row r="8" spans="1:15" s="8" customFormat="1" ht="27" customHeight="1" thickBot="1" x14ac:dyDescent="0.3">
      <c r="B8" s="9"/>
      <c r="C8" s="36" t="s">
        <v>3</v>
      </c>
      <c r="D8" s="37"/>
      <c r="E8" s="38"/>
      <c r="F8" s="23">
        <f>F7*1.21</f>
        <v>0</v>
      </c>
    </row>
    <row r="10" spans="1:15" ht="36" customHeight="1" x14ac:dyDescent="0.25">
      <c r="B10" s="32" t="s">
        <v>2</v>
      </c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</row>
    <row r="12" spans="1:15" x14ac:dyDescent="0.25">
      <c r="F12" s="11"/>
    </row>
  </sheetData>
  <sheetProtection algorithmName="SHA-512" hashValue="oczqB8FDoEofYhvqHK/O/cG9cZy6jdokvJzM5Jkh7S+jwpI6RHJLfgKQC+EsQJv/I6O+UeGV4tlRKL5HpkOoNg==" saltValue="gY0tbx05Eldx5BbKlx6SzA==" spinCount="100000" sheet="1" objects="1" scenarios="1"/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2022-06-16T10:25:01Z</dcterms:modified>
</cp:coreProperties>
</file>