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26" yWindow="65426" windowWidth="19420" windowHeight="10420" activeTab="0"/>
  </bookViews>
  <sheets>
    <sheet name="gastro vybavení" sheetId="1" r:id="rId1"/>
  </sheets>
  <definedNames>
    <definedName name="_xlnm.Print_Area" localSheetId="0">'gastro vybavení'!$A$1:$F$171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<sst xmlns="http://schemas.openxmlformats.org/spreadsheetml/2006/main" count="164" uniqueCount="157">
  <si>
    <t xml:space="preserve">Vybavení kuchyně </t>
  </si>
  <si>
    <t>počet ks</t>
  </si>
  <si>
    <t xml:space="preserve">univerzální kuchyňský robot 20L  - hnětač, šlehač, míchač                               </t>
  </si>
  <si>
    <t xml:space="preserve">pojízdná výdejní ohřívací lázeň na 2GN 1/1              </t>
  </si>
  <si>
    <t xml:space="preserve">nápojové termoporty s výpustí, stohovatelné,  náplň 5L                        </t>
  </si>
  <si>
    <t xml:space="preserve">nápojové termoportysy s výpustí, stohovatelné,  náplň 10L               </t>
  </si>
  <si>
    <t xml:space="preserve">nápojové termoporty s výpustí , stohovatelné, náplň 20L                  </t>
  </si>
  <si>
    <t xml:space="preserve">termoport GN 1/1 hloubka 200 mm                                </t>
  </si>
  <si>
    <t xml:space="preserve">várnice nerezová 18/10 bez výpusti 5L   </t>
  </si>
  <si>
    <t xml:space="preserve">džbán nerez 18/10 1L                                                                   </t>
  </si>
  <si>
    <t xml:space="preserve">konvice nerez 18/10 2L                                                                            </t>
  </si>
  <si>
    <t xml:space="preserve">teploměr bezkontaktní laserový                                              </t>
  </si>
  <si>
    <t xml:space="preserve">gastronádoba GN 1/1 h60mm smaltovaná ocel </t>
  </si>
  <si>
    <t xml:space="preserve">gastronádoba plná GN 1/1 h60mm nerez 18/10 s výsuvnými úchyty              </t>
  </si>
  <si>
    <t xml:space="preserve">víko GN 1/1 nerez 18/10 s otvory na výsuvné úchyty                                      </t>
  </si>
  <si>
    <t xml:space="preserve">víko pro GN 1/1 na výsuvné úchyty s těsněním,  nerez 18/10               </t>
  </si>
  <si>
    <t xml:space="preserve">gastronádoba plná GN 1/1 h150 s výsuvnými úchyty, nerez 18/10     </t>
  </si>
  <si>
    <t xml:space="preserve">nerezové vědro s prstencem 10L, nerez 18/10                      </t>
  </si>
  <si>
    <t>poklice na vědro 10L, nerez 18/10</t>
  </si>
  <si>
    <t xml:space="preserve">nerezové vědro s prstencem 15L, nerez 18/10                      </t>
  </si>
  <si>
    <t>poklice na vědro 15L, nerez 18/10</t>
  </si>
  <si>
    <t xml:space="preserve">řezačka fólie 450mm, kovová                                    </t>
  </si>
  <si>
    <t xml:space="preserve">krájecí desky HACCP 530x325mm polyetylén, různé barvy                            </t>
  </si>
  <si>
    <t>stojan na desky, nerez 18/10</t>
  </si>
  <si>
    <t>gastronádoba plná 1/2 h200 s úchyty, nerez 18/10</t>
  </si>
  <si>
    <t>gastronádoba děrovaná 1/2 h200 s úchyty, nerez 18/10</t>
  </si>
  <si>
    <t>gastronádoba plná 1/2 h100 s úchyty, nerez 18/10</t>
  </si>
  <si>
    <t>gastronádoba plná 1/2 h60 s úchyty nerez 18/10</t>
  </si>
  <si>
    <t>víka na GN 1/2 s úchyty a těsněním, nerez 18/10</t>
  </si>
  <si>
    <t>gastronádoba plná 1/4 h200 s úchyty nerez 18/10</t>
  </si>
  <si>
    <t>víka GN 1/4 s úchyty, nerez 18/10</t>
  </si>
  <si>
    <t>víka GN 1/4 s úchyty a těsněním, nerez 18/10</t>
  </si>
  <si>
    <t>gastronádoba plná1/6 h200  s úchyty, nerez 18/10</t>
  </si>
  <si>
    <t>gastronádoba plná 1/6 h150  s úchyty, nerez 18/10</t>
  </si>
  <si>
    <t>víka GN 1/6 s úchyty, nerez 18/10</t>
  </si>
  <si>
    <t>víka GN 1/6 s úchyty a těsněním, nerez 18/10</t>
  </si>
  <si>
    <t>hrnec s poklicí nerez 18/10, objem 5L indukce</t>
  </si>
  <si>
    <t>hrnec s poklicí nerez 18/10, objem 3L indukce</t>
  </si>
  <si>
    <t>hrnec s poklicí nerez 18/10, objem 1,5L indukce</t>
  </si>
  <si>
    <t>hrnec s poklicí nerez 18/10 objem 0,75L indukce</t>
  </si>
  <si>
    <t>pánev nerez 18/10, sendvičové dno, průměr 280mm, indukce</t>
  </si>
  <si>
    <t>pánev nerez 18/10, sendvičové dno, průměr 360mm, indukce</t>
  </si>
  <si>
    <t>pánev nepřilnavá, nerezová 18/10, průměr 240mm, indukce</t>
  </si>
  <si>
    <t>pánev nepřilnavá, nerezová 18/10, průměr 280mm, indukce</t>
  </si>
  <si>
    <t xml:space="preserve">mísa vysoká, nerez 18/10, objem 1L      </t>
  </si>
  <si>
    <t xml:space="preserve">     mísa vysoká, nerez 18/10, objem 2 l</t>
  </si>
  <si>
    <t xml:space="preserve">     mísa plastová, polypropylen, objem 1L</t>
  </si>
  <si>
    <t xml:space="preserve">     mísa plastová, polypropylen, objem 3L</t>
  </si>
  <si>
    <t xml:space="preserve">     cedníkové síto nerezové jemné průměr 220</t>
  </si>
  <si>
    <t xml:space="preserve">     cedníkové síto nerezové hrubé průměr 230</t>
  </si>
  <si>
    <t xml:space="preserve">     cedník s háčkem nerezový, otvory 3,5mm, průměr 260mm</t>
  </si>
  <si>
    <t xml:space="preserve">     odměrka polypropylenová objem 1L</t>
  </si>
  <si>
    <t xml:space="preserve">trychtýř nerezový průměr 140mm                                                          </t>
  </si>
  <si>
    <t>lopatka nerezová objem 1L</t>
  </si>
  <si>
    <t>vařečka, kvalitní dřevo min. buk, délka 300mm</t>
  </si>
  <si>
    <t>vařečka, kvalitní dřevo min. buk, délka 450mm</t>
  </si>
  <si>
    <t>vařečka, kvalitní dřevo min. buk, délka 800mm</t>
  </si>
  <si>
    <t>obracečka, kvalitní dřevo min. buk, 280mm</t>
  </si>
  <si>
    <t>kopist nerezový</t>
  </si>
  <si>
    <t>metlička šlehací, nerez 18/10, s masivní rukojetí, délka 200mm, počet drátů 8</t>
  </si>
  <si>
    <t>metlička šlehací, nerez 18/10, s masívní rukojetí, délka 300mm, počet drátů 8</t>
  </si>
  <si>
    <t>metlička nerez 18/10, s masivní rukojetí, délka 600mm, počet drátů 8</t>
  </si>
  <si>
    <t>naběračka objem 0,06, nerez 18/10, monoblok s vyraženým obsahem</t>
  </si>
  <si>
    <t>naběračka objem 0,10, nerez 18/10, monoblok s vyraženým obsahem</t>
  </si>
  <si>
    <t>naběračka objem 0,15, nerez 18/10, monoblok s vyraženým obsahem</t>
  </si>
  <si>
    <t>naběračka objem 0,20, nerez 18/10, monoblok s vyraženým obsahem</t>
  </si>
  <si>
    <t>naběračka objem 0,25, nerez 18/10, monoblok s vyraženým obsahem</t>
  </si>
  <si>
    <t>naběračka objem 0,33, nerez 18/10, monoblok s vyraženým obsahem</t>
  </si>
  <si>
    <t xml:space="preserve">naběračka na špagety, nerez 18/10, monoblok </t>
  </si>
  <si>
    <t>servírovací lžíce, nerez 18/10, monoblok</t>
  </si>
  <si>
    <t>porcovačka, nerez 18/10, monoblok, objem 1/8L</t>
  </si>
  <si>
    <t>podběrák, nerez 18/10</t>
  </si>
  <si>
    <t xml:space="preserve">obracečka plná, nerez 18/10, monoblok </t>
  </si>
  <si>
    <t>obracečka cedníková, nerez 18/10, monoblok</t>
  </si>
  <si>
    <t>obracečka polyamidová</t>
  </si>
  <si>
    <t>vidlice na maso</t>
  </si>
  <si>
    <t>palička na maso dřevěná s kovovou plochou</t>
  </si>
  <si>
    <t>tenderizér manuál</t>
  </si>
  <si>
    <t>válek polyetylenový</t>
  </si>
  <si>
    <t>válek dřevěný</t>
  </si>
  <si>
    <t>stěrka silikon monoblok</t>
  </si>
  <si>
    <t>stěrka gumová</t>
  </si>
  <si>
    <t>kleště porce nerez 18/10</t>
  </si>
  <si>
    <t>kolečko na brambory nerez</t>
  </si>
  <si>
    <t>kráječ vajec plátky, měsíčky nerez - plast</t>
  </si>
  <si>
    <t>lis na česnek - snadné čištění, hliník - nerez</t>
  </si>
  <si>
    <t>škrabka pro levou i pravou ruku nerez</t>
  </si>
  <si>
    <t>vykrajovač - jablka, nerez</t>
  </si>
  <si>
    <t>otvírák na konzervy ruční</t>
  </si>
  <si>
    <t>nůžky na drůbež</t>
  </si>
  <si>
    <t>zásobník na ingredience + nádoby</t>
  </si>
  <si>
    <t>struhadlo 4 hrany nerez</t>
  </si>
  <si>
    <t>struhadlo na citrusy nerez</t>
  </si>
  <si>
    <t>plovák na koření s řetízkem nerez</t>
  </si>
  <si>
    <t>pistole zdobící + sada koncovek</t>
  </si>
  <si>
    <t>paleta roztírací prohnutá nerez</t>
  </si>
  <si>
    <t>potravinový štětec silikonový</t>
  </si>
  <si>
    <t>štětec s dřevěnou rukojetí</t>
  </si>
  <si>
    <t>magnetická lišta délka 600mm - nože</t>
  </si>
  <si>
    <t>nůž na zeleninu délka 60mm</t>
  </si>
  <si>
    <t>nůž univerzální délka 80mm</t>
  </si>
  <si>
    <t>nůž univerzální vroubkovaný délka 110mm</t>
  </si>
  <si>
    <t>dranžírovací nůž</t>
  </si>
  <si>
    <t>nůž na dort délka 300mm</t>
  </si>
  <si>
    <t>ocílka</t>
  </si>
  <si>
    <t>rukavice bavlněné s hliníkovým vláknem - pár</t>
  </si>
  <si>
    <t>ruční odšťavňovač na citrusy nerez</t>
  </si>
  <si>
    <t xml:space="preserve">otvírák lahví </t>
  </si>
  <si>
    <t>otvírák na korek</t>
  </si>
  <si>
    <t>police nástěnná nerezová na kořenky GN1/9 90 cm</t>
  </si>
  <si>
    <t>police nástěnná nerezová dvoupatrová 80-90 cm</t>
  </si>
  <si>
    <t xml:space="preserve">Vybavení skladu kuchyně </t>
  </si>
  <si>
    <t xml:space="preserve">gastronádoba plná 1/1 h200 s výsuvnými úchyty , nerez 18/10                                             </t>
  </si>
  <si>
    <t xml:space="preserve">víko GN 1/1 nerez s otvory na výsuvné úchyty, nerez 18/10 </t>
  </si>
  <si>
    <t xml:space="preserve">teploměr bezkontaktní laserový                                                              </t>
  </si>
  <si>
    <t xml:space="preserve">řezačka fólie 450mm, kovová                                                                         </t>
  </si>
  <si>
    <t xml:space="preserve">vozík na plastové přepravky 4 otočná kolečka                                                  </t>
  </si>
  <si>
    <t xml:space="preserve">krájecí desky HACCP 530x325mm, polyetylen, různé barvy                                           </t>
  </si>
  <si>
    <t>lopatka nerezová objem 0,20L na nabírání sypkých věcí</t>
  </si>
  <si>
    <t>trychtýř nerezový průměr 140 - 150 mm</t>
  </si>
  <si>
    <t>odměrka polykarbonátová 1L</t>
  </si>
  <si>
    <t>nůž délka 250mm</t>
  </si>
  <si>
    <t>nůž univerzální délka 100mm</t>
  </si>
  <si>
    <t>otvírák na láhve</t>
  </si>
  <si>
    <t>gastronádoba polypropylenová 1/2 h200</t>
  </si>
  <si>
    <t xml:space="preserve">víko k gastronádoba polypropylenová 1/2 h200             </t>
  </si>
  <si>
    <t>gastronádoba polypropylenová 1/3 h200</t>
  </si>
  <si>
    <t>víko gastronádoba polypropylenová 1/3 h200</t>
  </si>
  <si>
    <t>gastronádoba polypropylenová 1/4 h200</t>
  </si>
  <si>
    <t>víko gastronádoba polypropylenová 1/4 h200</t>
  </si>
  <si>
    <t>gastronádoba polypropylenová 1/6 h150</t>
  </si>
  <si>
    <t xml:space="preserve">víko gastronádoba polypropylenová 1/6 h150              </t>
  </si>
  <si>
    <t>gastronádoba polypropylenová 1/9 h100</t>
  </si>
  <si>
    <t>víko gastronádoba polypropylenová 1/9 h100</t>
  </si>
  <si>
    <t>položky</t>
  </si>
  <si>
    <t xml:space="preserve">nářezový stroj, minimální vlastnosti: tloušťka řezu 0-15mm, nůž 300mm, výkon 280W </t>
  </si>
  <si>
    <t>sada kuchařských nožů - kvalitní ocel, ergonomická protiskluzová rukojeť - sada obsahuje minimálně: porcovací nůž, filetovací nůž, krájecí nůž, špikovací nůž, kuchařský velký nůž, sekáček</t>
  </si>
  <si>
    <t>sada flexibilních krájecích desek HACCP barvy, polyetylén, sada obsahuje 6ks</t>
  </si>
  <si>
    <t>Cena celkem Kč bez DPH</t>
  </si>
  <si>
    <t>CELKOVÁ NABÍDKOVÁ CENA v Kč bez DPH</t>
  </si>
  <si>
    <r>
      <t xml:space="preserve">Specifikace nabízeného plnění (obchodní značka, výrobce)
</t>
    </r>
    <r>
      <rPr>
        <b/>
        <sz val="14"/>
        <color rgb="FFFF0000"/>
        <rFont val="Calibri"/>
        <family val="2"/>
        <scheme val="minor"/>
      </rPr>
      <t>Doplní účastník</t>
    </r>
  </si>
  <si>
    <r>
      <t xml:space="preserve">Jednotková cena Kč bez DPH
</t>
    </r>
    <r>
      <rPr>
        <b/>
        <sz val="14"/>
        <color rgb="FFFF0000"/>
        <rFont val="Calibri"/>
        <family val="2"/>
        <scheme val="minor"/>
      </rPr>
      <t>Doplní účastník</t>
    </r>
  </si>
  <si>
    <t>Příloha č. 1 Výzvy k podání nabídky - Technická specifikace a Položkový rozpočet</t>
  </si>
  <si>
    <t xml:space="preserve">regálový vozík na gastronádoby 1/1, 10 - 15 vsuvů, nosnost min. 100kg, nerez 18/10 s otočnými kolečky s brzdou                                           </t>
  </si>
  <si>
    <t>rukavice pekařské do 250 °C - pár</t>
  </si>
  <si>
    <t>nůž na pečivo délka 250 mm</t>
  </si>
  <si>
    <t>mačkadlo na brambory délka 500 mm, nerez 18/10</t>
  </si>
  <si>
    <t>podložka silikonová 600x400 mm (na těsto)</t>
  </si>
  <si>
    <t xml:space="preserve">     cedník špičák, nerez 18/10 průměr 270mm</t>
  </si>
  <si>
    <t>odpěňovačka, nerez 18/10, monoblok, průměr 160mm</t>
  </si>
  <si>
    <r>
      <t>plech na pečení černá ocel 530x325</t>
    </r>
    <r>
      <rPr>
        <sz val="12"/>
        <rFont val="Calibri"/>
        <family val="2"/>
        <scheme val="minor"/>
      </rPr>
      <t xml:space="preserve"> (rozměr je kompatibilní se stávajícím vybavením zadavatele)</t>
    </r>
  </si>
  <si>
    <t>hrnec s poklicí nerez 18/10, objem 6L indukce</t>
  </si>
  <si>
    <t>gastronádoba plná 1/9  h65, nerez 18/10</t>
  </si>
  <si>
    <t>gastronádoba plná 1/9  h100, nerez 18/10</t>
  </si>
  <si>
    <t>gastronádoba plná 1/9 h150, nerez 18/10</t>
  </si>
  <si>
    <t>víka GN 1/9, nerez 18/10</t>
  </si>
  <si>
    <t>otvírák na konzervy profi stolní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</si>
</sst>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left" vertical="center" indent="2"/>
    </xf>
    <xf numFmtId="0" fontId="4" fillId="0" borderId="1" xfId="0" applyFont="1" applyBorder="1"/>
    <xf numFmtId="0" fontId="4" fillId="2" borderId="1" xfId="0" applyFont="1" applyFill="1" applyBorder="1" applyAlignment="1">
      <alignment horizontal="left" vertical="center" indent="2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 indent="2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indent="2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3" borderId="1" xfId="0" applyFill="1" applyBorder="1"/>
    <xf numFmtId="2" fontId="0" fillId="0" borderId="1" xfId="0" applyNumberFormat="1" applyBorder="1"/>
    <xf numFmtId="2" fontId="0" fillId="3" borderId="1" xfId="0" applyNumberFormat="1" applyFill="1" applyBorder="1"/>
    <xf numFmtId="0" fontId="2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2"/>
    </xf>
    <xf numFmtId="0" fontId="4" fillId="2" borderId="1" xfId="0" applyFont="1" applyFill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indent="2"/>
    </xf>
    <xf numFmtId="2" fontId="0" fillId="4" borderId="1" xfId="0" applyNumberFormat="1" applyFill="1" applyBorder="1" applyProtection="1">
      <protection locked="0"/>
    </xf>
    <xf numFmtId="0" fontId="2" fillId="0" borderId="0" xfId="0" applyFont="1" applyAlignment="1">
      <alignment horizont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9CBE6-8D8F-432F-A92F-3CFAF3A461E9}">
  <dimension ref="A2:F1048548"/>
  <sheetViews>
    <sheetView tabSelected="1" view="pageBreakPreview" zoomScale="60" workbookViewId="0" topLeftCell="A97">
      <selection activeCell="D111" sqref="D111"/>
    </sheetView>
  </sheetViews>
  <sheetFormatPr defaultColWidth="9.140625" defaultRowHeight="15"/>
  <cols>
    <col min="1" max="1" width="11.28125" style="0" customWidth="1"/>
    <col min="2" max="2" width="83.00390625" style="0" customWidth="1"/>
    <col min="3" max="3" width="8.7109375" style="0" bestFit="1" customWidth="1"/>
    <col min="4" max="5" width="16.7109375" style="0" customWidth="1"/>
    <col min="6" max="6" width="45.421875" style="0" customWidth="1"/>
  </cols>
  <sheetData>
    <row r="2" spans="1:6" ht="18.5">
      <c r="A2" s="28" t="s">
        <v>142</v>
      </c>
      <c r="B2" s="28"/>
      <c r="C2" s="28"/>
      <c r="D2" s="28"/>
      <c r="E2" s="28"/>
      <c r="F2" s="28"/>
    </row>
    <row r="4" spans="1:6" ht="92.5">
      <c r="A4" s="8" t="s">
        <v>134</v>
      </c>
      <c r="B4" s="9" t="s">
        <v>0</v>
      </c>
      <c r="C4" s="22" t="s">
        <v>1</v>
      </c>
      <c r="D4" s="22" t="s">
        <v>141</v>
      </c>
      <c r="E4" s="22" t="s">
        <v>138</v>
      </c>
      <c r="F4" s="22" t="s">
        <v>140</v>
      </c>
    </row>
    <row r="5" spans="1:6" ht="15.5">
      <c r="A5" s="10">
        <v>1</v>
      </c>
      <c r="B5" s="23" t="s">
        <v>135</v>
      </c>
      <c r="C5" s="14">
        <v>1</v>
      </c>
      <c r="D5" s="27"/>
      <c r="E5" s="20">
        <f aca="true" t="shared" si="0" ref="E5:E36">C5*D5</f>
        <v>0</v>
      </c>
      <c r="F5" s="27"/>
    </row>
    <row r="6" spans="1:6" ht="15.5">
      <c r="A6" s="11">
        <v>2</v>
      </c>
      <c r="B6" s="3" t="s">
        <v>2</v>
      </c>
      <c r="C6" s="15">
        <v>1</v>
      </c>
      <c r="D6" s="27"/>
      <c r="E6" s="20">
        <f t="shared" si="0"/>
        <v>0</v>
      </c>
      <c r="F6" s="27"/>
    </row>
    <row r="7" spans="1:6" ht="15.5">
      <c r="A7" s="11">
        <v>3</v>
      </c>
      <c r="B7" s="1" t="s">
        <v>3</v>
      </c>
      <c r="C7" s="16">
        <v>1</v>
      </c>
      <c r="D7" s="27"/>
      <c r="E7" s="20">
        <f t="shared" si="0"/>
        <v>0</v>
      </c>
      <c r="F7" s="27"/>
    </row>
    <row r="8" spans="1:6" ht="15.5">
      <c r="A8" s="11">
        <v>4</v>
      </c>
      <c r="B8" s="1" t="s">
        <v>4</v>
      </c>
      <c r="C8" s="16">
        <v>6</v>
      </c>
      <c r="D8" s="27"/>
      <c r="E8" s="20">
        <f t="shared" si="0"/>
        <v>0</v>
      </c>
      <c r="F8" s="27"/>
    </row>
    <row r="9" spans="1:6" ht="15.5">
      <c r="A9" s="11">
        <v>5</v>
      </c>
      <c r="B9" s="1" t="s">
        <v>5</v>
      </c>
      <c r="C9" s="16">
        <v>6</v>
      </c>
      <c r="D9" s="27"/>
      <c r="E9" s="20">
        <f t="shared" si="0"/>
        <v>0</v>
      </c>
      <c r="F9" s="27"/>
    </row>
    <row r="10" spans="1:6" ht="15.5">
      <c r="A10" s="11">
        <v>6</v>
      </c>
      <c r="B10" s="1" t="s">
        <v>6</v>
      </c>
      <c r="C10" s="16">
        <v>4</v>
      </c>
      <c r="D10" s="27"/>
      <c r="E10" s="20">
        <f t="shared" si="0"/>
        <v>0</v>
      </c>
      <c r="F10" s="27"/>
    </row>
    <row r="11" spans="1:6" ht="15.5">
      <c r="A11" s="11">
        <v>7</v>
      </c>
      <c r="B11" s="1" t="s">
        <v>7</v>
      </c>
      <c r="C11" s="16">
        <v>3</v>
      </c>
      <c r="D11" s="27"/>
      <c r="E11" s="20">
        <f t="shared" si="0"/>
        <v>0</v>
      </c>
      <c r="F11" s="27"/>
    </row>
    <row r="12" spans="1:6" ht="15.5">
      <c r="A12" s="11">
        <v>8</v>
      </c>
      <c r="B12" s="1" t="s">
        <v>8</v>
      </c>
      <c r="C12" s="16">
        <v>3</v>
      </c>
      <c r="D12" s="27"/>
      <c r="E12" s="20">
        <f t="shared" si="0"/>
        <v>0</v>
      </c>
      <c r="F12" s="27"/>
    </row>
    <row r="13" spans="1:6" ht="15.5">
      <c r="A13" s="11">
        <v>9</v>
      </c>
      <c r="B13" s="1" t="s">
        <v>9</v>
      </c>
      <c r="C13" s="16">
        <v>6</v>
      </c>
      <c r="D13" s="27"/>
      <c r="E13" s="20">
        <f t="shared" si="0"/>
        <v>0</v>
      </c>
      <c r="F13" s="27"/>
    </row>
    <row r="14" spans="1:6" ht="15.5">
      <c r="A14" s="11">
        <v>10</v>
      </c>
      <c r="B14" s="1" t="s">
        <v>10</v>
      </c>
      <c r="C14" s="16">
        <v>6</v>
      </c>
      <c r="D14" s="27"/>
      <c r="E14" s="20">
        <f t="shared" si="0"/>
        <v>0</v>
      </c>
      <c r="F14" s="27"/>
    </row>
    <row r="15" spans="1:6" ht="15.5">
      <c r="A15" s="11">
        <v>11</v>
      </c>
      <c r="B15" s="1" t="s">
        <v>11</v>
      </c>
      <c r="C15" s="16">
        <v>1</v>
      </c>
      <c r="D15" s="27"/>
      <c r="E15" s="20">
        <f t="shared" si="0"/>
        <v>0</v>
      </c>
      <c r="F15" s="27"/>
    </row>
    <row r="16" spans="1:6" ht="31">
      <c r="A16" s="11">
        <v>12</v>
      </c>
      <c r="B16" s="24" t="s">
        <v>150</v>
      </c>
      <c r="C16" s="16">
        <v>3</v>
      </c>
      <c r="D16" s="27"/>
      <c r="E16" s="20">
        <f t="shared" si="0"/>
        <v>0</v>
      </c>
      <c r="F16" s="27"/>
    </row>
    <row r="17" spans="1:6" ht="15.5">
      <c r="A17" s="11">
        <v>13</v>
      </c>
      <c r="B17" s="1" t="s">
        <v>12</v>
      </c>
      <c r="C17" s="16">
        <v>4</v>
      </c>
      <c r="D17" s="27"/>
      <c r="E17" s="20">
        <f t="shared" si="0"/>
        <v>0</v>
      </c>
      <c r="F17" s="27"/>
    </row>
    <row r="18" spans="1:6" ht="15.5">
      <c r="A18" s="11">
        <v>14</v>
      </c>
      <c r="B18" s="1" t="s">
        <v>13</v>
      </c>
      <c r="C18" s="16">
        <v>10</v>
      </c>
      <c r="D18" s="27"/>
      <c r="E18" s="20">
        <f t="shared" si="0"/>
        <v>0</v>
      </c>
      <c r="F18" s="27"/>
    </row>
    <row r="19" spans="1:6" ht="15.5">
      <c r="A19" s="11">
        <v>15</v>
      </c>
      <c r="B19" s="1" t="s">
        <v>14</v>
      </c>
      <c r="C19" s="16">
        <v>5</v>
      </c>
      <c r="D19" s="27"/>
      <c r="E19" s="20">
        <f t="shared" si="0"/>
        <v>0</v>
      </c>
      <c r="F19" s="27"/>
    </row>
    <row r="20" spans="1:6" ht="15.5">
      <c r="A20" s="11">
        <v>16</v>
      </c>
      <c r="B20" s="1" t="s">
        <v>15</v>
      </c>
      <c r="C20" s="16">
        <v>5</v>
      </c>
      <c r="D20" s="27"/>
      <c r="E20" s="20">
        <f t="shared" si="0"/>
        <v>0</v>
      </c>
      <c r="F20" s="27"/>
    </row>
    <row r="21" spans="1:6" ht="15.5">
      <c r="A21" s="11">
        <v>17</v>
      </c>
      <c r="B21" s="1" t="s">
        <v>16</v>
      </c>
      <c r="C21" s="16">
        <v>2</v>
      </c>
      <c r="D21" s="27"/>
      <c r="E21" s="20">
        <f t="shared" si="0"/>
        <v>0</v>
      </c>
      <c r="F21" s="27"/>
    </row>
    <row r="22" spans="1:6" ht="15.5">
      <c r="A22" s="11">
        <v>18</v>
      </c>
      <c r="B22" s="1" t="s">
        <v>17</v>
      </c>
      <c r="C22" s="16">
        <v>1</v>
      </c>
      <c r="D22" s="27"/>
      <c r="E22" s="20">
        <f t="shared" si="0"/>
        <v>0</v>
      </c>
      <c r="F22" s="27"/>
    </row>
    <row r="23" spans="1:6" ht="15.5">
      <c r="A23" s="11">
        <v>19</v>
      </c>
      <c r="B23" s="1" t="s">
        <v>18</v>
      </c>
      <c r="C23" s="16">
        <v>1</v>
      </c>
      <c r="D23" s="27"/>
      <c r="E23" s="20">
        <f t="shared" si="0"/>
        <v>0</v>
      </c>
      <c r="F23" s="27"/>
    </row>
    <row r="24" spans="1:6" ht="15.5">
      <c r="A24" s="11">
        <v>20</v>
      </c>
      <c r="B24" s="1" t="s">
        <v>19</v>
      </c>
      <c r="C24" s="16">
        <v>1</v>
      </c>
      <c r="D24" s="27"/>
      <c r="E24" s="20">
        <f t="shared" si="0"/>
        <v>0</v>
      </c>
      <c r="F24" s="27"/>
    </row>
    <row r="25" spans="1:6" ht="15.5">
      <c r="A25" s="11">
        <v>21</v>
      </c>
      <c r="B25" s="1" t="s">
        <v>20</v>
      </c>
      <c r="C25" s="16">
        <v>1</v>
      </c>
      <c r="D25" s="27"/>
      <c r="E25" s="20">
        <f t="shared" si="0"/>
        <v>0</v>
      </c>
      <c r="F25" s="27"/>
    </row>
    <row r="26" spans="1:6" ht="15.5">
      <c r="A26" s="11">
        <v>22</v>
      </c>
      <c r="B26" s="1" t="s">
        <v>21</v>
      </c>
      <c r="C26" s="16">
        <v>1</v>
      </c>
      <c r="D26" s="27"/>
      <c r="E26" s="20">
        <f t="shared" si="0"/>
        <v>0</v>
      </c>
      <c r="F26" s="27"/>
    </row>
    <row r="27" spans="1:6" ht="15.5">
      <c r="A27" s="11">
        <v>23</v>
      </c>
      <c r="B27" s="3" t="s">
        <v>137</v>
      </c>
      <c r="C27" s="16">
        <v>1</v>
      </c>
      <c r="D27" s="27"/>
      <c r="E27" s="20">
        <f t="shared" si="0"/>
        <v>0</v>
      </c>
      <c r="F27" s="27"/>
    </row>
    <row r="28" spans="1:6" ht="15.5">
      <c r="A28" s="11">
        <v>24</v>
      </c>
      <c r="B28" s="1" t="s">
        <v>22</v>
      </c>
      <c r="C28" s="16">
        <v>3</v>
      </c>
      <c r="D28" s="27"/>
      <c r="E28" s="20">
        <f t="shared" si="0"/>
        <v>0</v>
      </c>
      <c r="F28" s="27"/>
    </row>
    <row r="29" spans="1:6" ht="15.5">
      <c r="A29" s="11">
        <v>25</v>
      </c>
      <c r="B29" s="1" t="s">
        <v>23</v>
      </c>
      <c r="C29" s="16">
        <v>2</v>
      </c>
      <c r="D29" s="27"/>
      <c r="E29" s="20">
        <f t="shared" si="0"/>
        <v>0</v>
      </c>
      <c r="F29" s="27"/>
    </row>
    <row r="30" spans="1:6" ht="15.5">
      <c r="A30" s="11">
        <v>26</v>
      </c>
      <c r="B30" s="1" t="s">
        <v>24</v>
      </c>
      <c r="C30" s="16">
        <v>2</v>
      </c>
      <c r="D30" s="27"/>
      <c r="E30" s="20">
        <f t="shared" si="0"/>
        <v>0</v>
      </c>
      <c r="F30" s="27"/>
    </row>
    <row r="31" spans="1:6" ht="15.5">
      <c r="A31" s="11">
        <v>27</v>
      </c>
      <c r="B31" s="1" t="s">
        <v>25</v>
      </c>
      <c r="C31" s="16">
        <v>2</v>
      </c>
      <c r="D31" s="27"/>
      <c r="E31" s="20">
        <f t="shared" si="0"/>
        <v>0</v>
      </c>
      <c r="F31" s="27"/>
    </row>
    <row r="32" spans="1:6" ht="15.5">
      <c r="A32" s="11">
        <v>28</v>
      </c>
      <c r="B32" s="1" t="s">
        <v>26</v>
      </c>
      <c r="C32" s="16">
        <v>3</v>
      </c>
      <c r="D32" s="27"/>
      <c r="E32" s="20">
        <f t="shared" si="0"/>
        <v>0</v>
      </c>
      <c r="F32" s="27"/>
    </row>
    <row r="33" spans="1:6" ht="15.5">
      <c r="A33" s="11">
        <v>29</v>
      </c>
      <c r="B33" s="1" t="s">
        <v>27</v>
      </c>
      <c r="C33" s="16">
        <v>3</v>
      </c>
      <c r="D33" s="27"/>
      <c r="E33" s="20">
        <f t="shared" si="0"/>
        <v>0</v>
      </c>
      <c r="F33" s="27"/>
    </row>
    <row r="34" spans="1:6" ht="15.5">
      <c r="A34" s="11">
        <v>30</v>
      </c>
      <c r="B34" s="1" t="s">
        <v>28</v>
      </c>
      <c r="C34" s="16">
        <v>2</v>
      </c>
      <c r="D34" s="27"/>
      <c r="E34" s="20">
        <f t="shared" si="0"/>
        <v>0</v>
      </c>
      <c r="F34" s="27"/>
    </row>
    <row r="35" spans="1:6" ht="15.5">
      <c r="A35" s="11">
        <v>31</v>
      </c>
      <c r="B35" s="1" t="s">
        <v>29</v>
      </c>
      <c r="C35" s="16">
        <v>10</v>
      </c>
      <c r="D35" s="27"/>
      <c r="E35" s="20">
        <f t="shared" si="0"/>
        <v>0</v>
      </c>
      <c r="F35" s="27"/>
    </row>
    <row r="36" spans="1:6" ht="15.5">
      <c r="A36" s="11">
        <v>32</v>
      </c>
      <c r="B36" s="1" t="s">
        <v>30</v>
      </c>
      <c r="C36" s="16">
        <v>6</v>
      </c>
      <c r="D36" s="27"/>
      <c r="E36" s="20">
        <f t="shared" si="0"/>
        <v>0</v>
      </c>
      <c r="F36" s="27"/>
    </row>
    <row r="37" spans="1:6" ht="15.5">
      <c r="A37" s="11">
        <v>33</v>
      </c>
      <c r="B37" s="1" t="s">
        <v>31</v>
      </c>
      <c r="C37" s="16">
        <v>4</v>
      </c>
      <c r="D37" s="27"/>
      <c r="E37" s="20">
        <f aca="true" t="shared" si="1" ref="E37:E68">C37*D37</f>
        <v>0</v>
      </c>
      <c r="F37" s="27"/>
    </row>
    <row r="38" spans="1:6" ht="15.5">
      <c r="A38" s="11">
        <v>34</v>
      </c>
      <c r="B38" s="1" t="s">
        <v>32</v>
      </c>
      <c r="C38" s="16">
        <v>3</v>
      </c>
      <c r="D38" s="27"/>
      <c r="E38" s="20">
        <f t="shared" si="1"/>
        <v>0</v>
      </c>
      <c r="F38" s="27"/>
    </row>
    <row r="39" spans="1:6" ht="15.5">
      <c r="A39" s="11">
        <v>35</v>
      </c>
      <c r="B39" s="1" t="s">
        <v>33</v>
      </c>
      <c r="C39" s="16">
        <v>3</v>
      </c>
      <c r="D39" s="27"/>
      <c r="E39" s="20">
        <f t="shared" si="1"/>
        <v>0</v>
      </c>
      <c r="F39" s="27"/>
    </row>
    <row r="40" spans="1:6" ht="15.5">
      <c r="A40" s="11">
        <v>36</v>
      </c>
      <c r="B40" s="1" t="s">
        <v>34</v>
      </c>
      <c r="C40" s="16">
        <v>4</v>
      </c>
      <c r="D40" s="27"/>
      <c r="E40" s="20">
        <f t="shared" si="1"/>
        <v>0</v>
      </c>
      <c r="F40" s="27"/>
    </row>
    <row r="41" spans="1:6" ht="15.5">
      <c r="A41" s="11">
        <v>37</v>
      </c>
      <c r="B41" s="1" t="s">
        <v>35</v>
      </c>
      <c r="C41" s="16">
        <v>2</v>
      </c>
      <c r="D41" s="27"/>
      <c r="E41" s="20">
        <f t="shared" si="1"/>
        <v>0</v>
      </c>
      <c r="F41" s="27"/>
    </row>
    <row r="42" spans="1:6" ht="15.5">
      <c r="A42" s="11">
        <v>38</v>
      </c>
      <c r="B42" s="1" t="s">
        <v>152</v>
      </c>
      <c r="C42" s="16">
        <v>10</v>
      </c>
      <c r="D42" s="27"/>
      <c r="E42" s="20">
        <f t="shared" si="1"/>
        <v>0</v>
      </c>
      <c r="F42" s="27"/>
    </row>
    <row r="43" spans="1:6" ht="15.5">
      <c r="A43" s="11">
        <v>39</v>
      </c>
      <c r="B43" s="1" t="s">
        <v>153</v>
      </c>
      <c r="C43" s="16">
        <v>10</v>
      </c>
      <c r="D43" s="27"/>
      <c r="E43" s="20">
        <f t="shared" si="1"/>
        <v>0</v>
      </c>
      <c r="F43" s="27"/>
    </row>
    <row r="44" spans="1:6" ht="15.5">
      <c r="A44" s="11">
        <v>40</v>
      </c>
      <c r="B44" s="1" t="s">
        <v>154</v>
      </c>
      <c r="C44" s="16">
        <v>5</v>
      </c>
      <c r="D44" s="27"/>
      <c r="E44" s="20">
        <f t="shared" si="1"/>
        <v>0</v>
      </c>
      <c r="F44" s="27"/>
    </row>
    <row r="45" spans="1:6" ht="15.5">
      <c r="A45" s="11">
        <v>41</v>
      </c>
      <c r="B45" s="1" t="s">
        <v>155</v>
      </c>
      <c r="C45" s="16">
        <v>15</v>
      </c>
      <c r="D45" s="27"/>
      <c r="E45" s="20">
        <f t="shared" si="1"/>
        <v>0</v>
      </c>
      <c r="F45" s="27"/>
    </row>
    <row r="46" spans="1:6" ht="15.5">
      <c r="A46" s="11">
        <v>42</v>
      </c>
      <c r="B46" s="1" t="s">
        <v>151</v>
      </c>
      <c r="C46" s="16">
        <v>1</v>
      </c>
      <c r="D46" s="27"/>
      <c r="E46" s="20">
        <f t="shared" si="1"/>
        <v>0</v>
      </c>
      <c r="F46" s="27"/>
    </row>
    <row r="47" spans="1:6" ht="15.5">
      <c r="A47" s="11">
        <v>43</v>
      </c>
      <c r="B47" s="1" t="s">
        <v>36</v>
      </c>
      <c r="C47" s="16">
        <v>2</v>
      </c>
      <c r="D47" s="27"/>
      <c r="E47" s="20">
        <f t="shared" si="1"/>
        <v>0</v>
      </c>
      <c r="F47" s="27"/>
    </row>
    <row r="48" spans="1:6" ht="15.5">
      <c r="A48" s="11">
        <v>44</v>
      </c>
      <c r="B48" s="1" t="s">
        <v>37</v>
      </c>
      <c r="C48" s="16">
        <v>3</v>
      </c>
      <c r="D48" s="27"/>
      <c r="E48" s="20">
        <f t="shared" si="1"/>
        <v>0</v>
      </c>
      <c r="F48" s="27"/>
    </row>
    <row r="49" spans="1:6" ht="15.5">
      <c r="A49" s="11">
        <v>45</v>
      </c>
      <c r="B49" s="1" t="s">
        <v>38</v>
      </c>
      <c r="C49" s="16">
        <v>3</v>
      </c>
      <c r="D49" s="27"/>
      <c r="E49" s="20">
        <f t="shared" si="1"/>
        <v>0</v>
      </c>
      <c r="F49" s="27"/>
    </row>
    <row r="50" spans="1:6" ht="15.5">
      <c r="A50" s="11">
        <v>46</v>
      </c>
      <c r="B50" s="1" t="s">
        <v>39</v>
      </c>
      <c r="C50" s="16">
        <v>3</v>
      </c>
      <c r="D50" s="27"/>
      <c r="E50" s="20">
        <f t="shared" si="1"/>
        <v>0</v>
      </c>
      <c r="F50" s="27"/>
    </row>
    <row r="51" spans="1:6" ht="15.5">
      <c r="A51" s="11">
        <v>48</v>
      </c>
      <c r="B51" s="1" t="s">
        <v>40</v>
      </c>
      <c r="C51" s="16">
        <v>1</v>
      </c>
      <c r="D51" s="27"/>
      <c r="E51" s="20">
        <f t="shared" si="1"/>
        <v>0</v>
      </c>
      <c r="F51" s="27"/>
    </row>
    <row r="52" spans="1:6" ht="15.5">
      <c r="A52" s="11">
        <v>49</v>
      </c>
      <c r="B52" s="1" t="s">
        <v>41</v>
      </c>
      <c r="C52" s="16">
        <v>1</v>
      </c>
      <c r="D52" s="27"/>
      <c r="E52" s="20">
        <f t="shared" si="1"/>
        <v>0</v>
      </c>
      <c r="F52" s="27"/>
    </row>
    <row r="53" spans="1:6" ht="15.5">
      <c r="A53" s="11">
        <v>50</v>
      </c>
      <c r="B53" s="1" t="s">
        <v>42</v>
      </c>
      <c r="C53" s="16">
        <v>1</v>
      </c>
      <c r="D53" s="27"/>
      <c r="E53" s="20">
        <f t="shared" si="1"/>
        <v>0</v>
      </c>
      <c r="F53" s="27"/>
    </row>
    <row r="54" spans="1:6" ht="15.5">
      <c r="A54" s="11">
        <v>51</v>
      </c>
      <c r="B54" s="1" t="s">
        <v>43</v>
      </c>
      <c r="C54" s="16">
        <v>1</v>
      </c>
      <c r="D54" s="27"/>
      <c r="E54" s="20">
        <f t="shared" si="1"/>
        <v>0</v>
      </c>
      <c r="F54" s="27"/>
    </row>
    <row r="55" spans="1:6" ht="15.5">
      <c r="A55" s="11">
        <v>52</v>
      </c>
      <c r="B55" s="1" t="s">
        <v>44</v>
      </c>
      <c r="C55" s="16">
        <v>2</v>
      </c>
      <c r="D55" s="27"/>
      <c r="E55" s="20">
        <f t="shared" si="1"/>
        <v>0</v>
      </c>
      <c r="F55" s="27"/>
    </row>
    <row r="56" spans="1:6" ht="15.5">
      <c r="A56" s="11">
        <f aca="true" t="shared" si="2" ref="A56:A87">A55+1</f>
        <v>53</v>
      </c>
      <c r="B56" s="2" t="s">
        <v>45</v>
      </c>
      <c r="C56" s="17">
        <v>2</v>
      </c>
      <c r="D56" s="27"/>
      <c r="E56" s="20">
        <f t="shared" si="1"/>
        <v>0</v>
      </c>
      <c r="F56" s="27"/>
    </row>
    <row r="57" spans="1:6" ht="15.5">
      <c r="A57" s="11">
        <f t="shared" si="2"/>
        <v>54</v>
      </c>
      <c r="B57" s="2" t="s">
        <v>46</v>
      </c>
      <c r="C57" s="17">
        <v>2</v>
      </c>
      <c r="D57" s="27"/>
      <c r="E57" s="20">
        <f t="shared" si="1"/>
        <v>0</v>
      </c>
      <c r="F57" s="27"/>
    </row>
    <row r="58" spans="1:6" ht="15.5">
      <c r="A58" s="11">
        <f t="shared" si="2"/>
        <v>55</v>
      </c>
      <c r="B58" s="2" t="s">
        <v>47</v>
      </c>
      <c r="C58" s="17">
        <v>2</v>
      </c>
      <c r="D58" s="27"/>
      <c r="E58" s="20">
        <f t="shared" si="1"/>
        <v>0</v>
      </c>
      <c r="F58" s="27"/>
    </row>
    <row r="59" spans="1:6" ht="15.5">
      <c r="A59" s="11">
        <f t="shared" si="2"/>
        <v>56</v>
      </c>
      <c r="B59" s="2" t="s">
        <v>48</v>
      </c>
      <c r="C59" s="17">
        <v>1</v>
      </c>
      <c r="D59" s="27"/>
      <c r="E59" s="20">
        <f t="shared" si="1"/>
        <v>0</v>
      </c>
      <c r="F59" s="27"/>
    </row>
    <row r="60" spans="1:6" ht="15.5">
      <c r="A60" s="11">
        <f t="shared" si="2"/>
        <v>57</v>
      </c>
      <c r="B60" s="2" t="s">
        <v>49</v>
      </c>
      <c r="C60" s="17">
        <v>1</v>
      </c>
      <c r="D60" s="27"/>
      <c r="E60" s="20">
        <f t="shared" si="1"/>
        <v>0</v>
      </c>
      <c r="F60" s="27"/>
    </row>
    <row r="61" spans="1:6" ht="15.5">
      <c r="A61" s="11">
        <f t="shared" si="2"/>
        <v>58</v>
      </c>
      <c r="B61" s="2" t="s">
        <v>50</v>
      </c>
      <c r="C61" s="17">
        <v>1</v>
      </c>
      <c r="D61" s="27"/>
      <c r="E61" s="20">
        <f t="shared" si="1"/>
        <v>0</v>
      </c>
      <c r="F61" s="27"/>
    </row>
    <row r="62" spans="1:6" ht="15.5">
      <c r="A62" s="11">
        <f t="shared" si="2"/>
        <v>59</v>
      </c>
      <c r="B62" s="2" t="s">
        <v>148</v>
      </c>
      <c r="C62" s="17">
        <v>1</v>
      </c>
      <c r="D62" s="27"/>
      <c r="E62" s="20">
        <f t="shared" si="1"/>
        <v>0</v>
      </c>
      <c r="F62" s="27"/>
    </row>
    <row r="63" spans="1:6" ht="15.5">
      <c r="A63" s="11">
        <f t="shared" si="2"/>
        <v>60</v>
      </c>
      <c r="B63" s="2" t="s">
        <v>51</v>
      </c>
      <c r="C63" s="17">
        <v>2</v>
      </c>
      <c r="D63" s="27"/>
      <c r="E63" s="20">
        <f t="shared" si="1"/>
        <v>0</v>
      </c>
      <c r="F63" s="27"/>
    </row>
    <row r="64" spans="1:6" ht="15.5">
      <c r="A64" s="11">
        <f t="shared" si="2"/>
        <v>61</v>
      </c>
      <c r="B64" s="1" t="s">
        <v>52</v>
      </c>
      <c r="C64" s="16">
        <v>1</v>
      </c>
      <c r="D64" s="27"/>
      <c r="E64" s="20">
        <f t="shared" si="1"/>
        <v>0</v>
      </c>
      <c r="F64" s="27"/>
    </row>
    <row r="65" spans="1:6" ht="15.5">
      <c r="A65" s="11">
        <f t="shared" si="2"/>
        <v>62</v>
      </c>
      <c r="B65" s="1" t="s">
        <v>53</v>
      </c>
      <c r="C65" s="16">
        <v>1</v>
      </c>
      <c r="D65" s="27"/>
      <c r="E65" s="20">
        <f t="shared" si="1"/>
        <v>0</v>
      </c>
      <c r="F65" s="27"/>
    </row>
    <row r="66" spans="1:6" ht="15.5">
      <c r="A66" s="11">
        <f t="shared" si="2"/>
        <v>63</v>
      </c>
      <c r="B66" s="1" t="s">
        <v>54</v>
      </c>
      <c r="C66" s="16">
        <v>2</v>
      </c>
      <c r="D66" s="27"/>
      <c r="E66" s="20">
        <f t="shared" si="1"/>
        <v>0</v>
      </c>
      <c r="F66" s="27"/>
    </row>
    <row r="67" spans="1:6" ht="15.5">
      <c r="A67" s="11">
        <f t="shared" si="2"/>
        <v>64</v>
      </c>
      <c r="B67" s="1" t="s">
        <v>55</v>
      </c>
      <c r="C67" s="16">
        <v>6</v>
      </c>
      <c r="D67" s="27"/>
      <c r="E67" s="20">
        <f t="shared" si="1"/>
        <v>0</v>
      </c>
      <c r="F67" s="27"/>
    </row>
    <row r="68" spans="1:6" ht="15.5">
      <c r="A68" s="11">
        <f t="shared" si="2"/>
        <v>65</v>
      </c>
      <c r="B68" s="1" t="s">
        <v>56</v>
      </c>
      <c r="C68" s="16">
        <v>3</v>
      </c>
      <c r="D68" s="27"/>
      <c r="E68" s="20">
        <f t="shared" si="1"/>
        <v>0</v>
      </c>
      <c r="F68" s="27"/>
    </row>
    <row r="69" spans="1:6" ht="15.5">
      <c r="A69" s="11">
        <f t="shared" si="2"/>
        <v>66</v>
      </c>
      <c r="B69" s="1" t="s">
        <v>57</v>
      </c>
      <c r="C69" s="16">
        <v>4</v>
      </c>
      <c r="D69" s="27"/>
      <c r="E69" s="20">
        <f aca="true" t="shared" si="3" ref="E69:E100">C69*D69</f>
        <v>0</v>
      </c>
      <c r="F69" s="27"/>
    </row>
    <row r="70" spans="1:6" ht="15.5">
      <c r="A70" s="11">
        <f t="shared" si="2"/>
        <v>67</v>
      </c>
      <c r="B70" s="1" t="s">
        <v>58</v>
      </c>
      <c r="C70" s="16">
        <v>1</v>
      </c>
      <c r="D70" s="27"/>
      <c r="E70" s="20">
        <f t="shared" si="3"/>
        <v>0</v>
      </c>
      <c r="F70" s="27"/>
    </row>
    <row r="71" spans="1:6" ht="15.5">
      <c r="A71" s="11">
        <f t="shared" si="2"/>
        <v>68</v>
      </c>
      <c r="B71" s="1" t="s">
        <v>59</v>
      </c>
      <c r="C71" s="16">
        <v>1</v>
      </c>
      <c r="D71" s="27"/>
      <c r="E71" s="20">
        <f t="shared" si="3"/>
        <v>0</v>
      </c>
      <c r="F71" s="27"/>
    </row>
    <row r="72" spans="1:6" ht="15.5">
      <c r="A72" s="11">
        <f t="shared" si="2"/>
        <v>69</v>
      </c>
      <c r="B72" s="1" t="s">
        <v>60</v>
      </c>
      <c r="C72" s="16">
        <v>2</v>
      </c>
      <c r="D72" s="27"/>
      <c r="E72" s="20">
        <f t="shared" si="3"/>
        <v>0</v>
      </c>
      <c r="F72" s="27"/>
    </row>
    <row r="73" spans="1:6" ht="15.5">
      <c r="A73" s="11">
        <f t="shared" si="2"/>
        <v>70</v>
      </c>
      <c r="B73" s="1" t="s">
        <v>61</v>
      </c>
      <c r="C73" s="16">
        <v>1</v>
      </c>
      <c r="D73" s="27"/>
      <c r="E73" s="20">
        <f t="shared" si="3"/>
        <v>0</v>
      </c>
      <c r="F73" s="27"/>
    </row>
    <row r="74" spans="1:6" ht="15.5">
      <c r="A74" s="11">
        <f t="shared" si="2"/>
        <v>71</v>
      </c>
      <c r="B74" s="1" t="s">
        <v>62</v>
      </c>
      <c r="C74" s="16">
        <v>2</v>
      </c>
      <c r="D74" s="27"/>
      <c r="E74" s="20">
        <f t="shared" si="3"/>
        <v>0</v>
      </c>
      <c r="F74" s="27"/>
    </row>
    <row r="75" spans="1:6" ht="15.5">
      <c r="A75" s="11">
        <f t="shared" si="2"/>
        <v>72</v>
      </c>
      <c r="B75" s="1" t="s">
        <v>63</v>
      </c>
      <c r="C75" s="16">
        <v>2</v>
      </c>
      <c r="D75" s="27"/>
      <c r="E75" s="20">
        <f t="shared" si="3"/>
        <v>0</v>
      </c>
      <c r="F75" s="27"/>
    </row>
    <row r="76" spans="1:6" ht="15.5">
      <c r="A76" s="11">
        <f t="shared" si="2"/>
        <v>73</v>
      </c>
      <c r="B76" s="1" t="s">
        <v>64</v>
      </c>
      <c r="C76" s="16">
        <v>4</v>
      </c>
      <c r="D76" s="27"/>
      <c r="E76" s="20">
        <f t="shared" si="3"/>
        <v>0</v>
      </c>
      <c r="F76" s="27"/>
    </row>
    <row r="77" spans="1:6" ht="15.5">
      <c r="A77" s="11">
        <f t="shared" si="2"/>
        <v>74</v>
      </c>
      <c r="B77" s="1" t="s">
        <v>65</v>
      </c>
      <c r="C77" s="16">
        <v>3</v>
      </c>
      <c r="D77" s="27"/>
      <c r="E77" s="20">
        <f t="shared" si="3"/>
        <v>0</v>
      </c>
      <c r="F77" s="27"/>
    </row>
    <row r="78" spans="1:6" ht="15.5">
      <c r="A78" s="11">
        <f t="shared" si="2"/>
        <v>75</v>
      </c>
      <c r="B78" s="1" t="s">
        <v>66</v>
      </c>
      <c r="C78" s="16">
        <v>3</v>
      </c>
      <c r="D78" s="27"/>
      <c r="E78" s="20">
        <f t="shared" si="3"/>
        <v>0</v>
      </c>
      <c r="F78" s="27"/>
    </row>
    <row r="79" spans="1:6" ht="15.5">
      <c r="A79" s="11">
        <f t="shared" si="2"/>
        <v>76</v>
      </c>
      <c r="B79" s="1" t="s">
        <v>67</v>
      </c>
      <c r="C79" s="16">
        <v>2</v>
      </c>
      <c r="D79" s="27"/>
      <c r="E79" s="20">
        <f t="shared" si="3"/>
        <v>0</v>
      </c>
      <c r="F79" s="27"/>
    </row>
    <row r="80" spans="1:6" ht="15.5">
      <c r="A80" s="11">
        <f t="shared" si="2"/>
        <v>77</v>
      </c>
      <c r="B80" s="1" t="s">
        <v>68</v>
      </c>
      <c r="C80" s="16">
        <v>1</v>
      </c>
      <c r="D80" s="27"/>
      <c r="E80" s="20">
        <f t="shared" si="3"/>
        <v>0</v>
      </c>
      <c r="F80" s="27"/>
    </row>
    <row r="81" spans="1:6" ht="15.5">
      <c r="A81" s="11">
        <f t="shared" si="2"/>
        <v>78</v>
      </c>
      <c r="B81" s="1" t="s">
        <v>69</v>
      </c>
      <c r="C81" s="16">
        <v>2</v>
      </c>
      <c r="D81" s="27"/>
      <c r="E81" s="20">
        <f t="shared" si="3"/>
        <v>0</v>
      </c>
      <c r="F81" s="27"/>
    </row>
    <row r="82" spans="1:6" ht="15.5">
      <c r="A82" s="11">
        <f t="shared" si="2"/>
        <v>79</v>
      </c>
      <c r="B82" s="1" t="s">
        <v>70</v>
      </c>
      <c r="C82" s="16">
        <v>2</v>
      </c>
      <c r="D82" s="27"/>
      <c r="E82" s="20">
        <f t="shared" si="3"/>
        <v>0</v>
      </c>
      <c r="F82" s="27"/>
    </row>
    <row r="83" spans="1:6" ht="15.5">
      <c r="A83" s="11">
        <f t="shared" si="2"/>
        <v>80</v>
      </c>
      <c r="B83" s="1" t="s">
        <v>149</v>
      </c>
      <c r="C83" s="16">
        <v>1</v>
      </c>
      <c r="D83" s="27"/>
      <c r="E83" s="20">
        <f t="shared" si="3"/>
        <v>0</v>
      </c>
      <c r="F83" s="27"/>
    </row>
    <row r="84" spans="1:6" ht="15.5">
      <c r="A84" s="11">
        <f t="shared" si="2"/>
        <v>81</v>
      </c>
      <c r="B84" s="1" t="s">
        <v>71</v>
      </c>
      <c r="C84" s="16">
        <v>1</v>
      </c>
      <c r="D84" s="27"/>
      <c r="E84" s="20">
        <f t="shared" si="3"/>
        <v>0</v>
      </c>
      <c r="F84" s="27"/>
    </row>
    <row r="85" spans="1:6" ht="15.5">
      <c r="A85" s="11">
        <f t="shared" si="2"/>
        <v>82</v>
      </c>
      <c r="B85" s="1" t="s">
        <v>72</v>
      </c>
      <c r="C85" s="16">
        <v>2</v>
      </c>
      <c r="D85" s="27"/>
      <c r="E85" s="20">
        <f t="shared" si="3"/>
        <v>0</v>
      </c>
      <c r="F85" s="27"/>
    </row>
    <row r="86" spans="1:6" ht="15.5">
      <c r="A86" s="11">
        <f t="shared" si="2"/>
        <v>83</v>
      </c>
      <c r="B86" s="1" t="s">
        <v>73</v>
      </c>
      <c r="C86" s="16">
        <v>1</v>
      </c>
      <c r="D86" s="27"/>
      <c r="E86" s="20">
        <f t="shared" si="3"/>
        <v>0</v>
      </c>
      <c r="F86" s="27"/>
    </row>
    <row r="87" spans="1:6" ht="15.5">
      <c r="A87" s="11">
        <f t="shared" si="2"/>
        <v>84</v>
      </c>
      <c r="B87" s="1" t="s">
        <v>74</v>
      </c>
      <c r="C87" s="16">
        <v>2</v>
      </c>
      <c r="D87" s="27"/>
      <c r="E87" s="20">
        <f t="shared" si="3"/>
        <v>0</v>
      </c>
      <c r="F87" s="27"/>
    </row>
    <row r="88" spans="1:6" ht="15.5">
      <c r="A88" s="11">
        <f aca="true" t="shared" si="4" ref="A88:A119">A87+1</f>
        <v>85</v>
      </c>
      <c r="B88" s="1" t="s">
        <v>75</v>
      </c>
      <c r="C88" s="16">
        <v>3</v>
      </c>
      <c r="D88" s="27"/>
      <c r="E88" s="20">
        <f t="shared" si="3"/>
        <v>0</v>
      </c>
      <c r="F88" s="27"/>
    </row>
    <row r="89" spans="1:6" ht="15.5">
      <c r="A89" s="11">
        <f t="shared" si="4"/>
        <v>86</v>
      </c>
      <c r="B89" s="1" t="s">
        <v>76</v>
      </c>
      <c r="C89" s="16">
        <v>2</v>
      </c>
      <c r="D89" s="27"/>
      <c r="E89" s="20">
        <f t="shared" si="3"/>
        <v>0</v>
      </c>
      <c r="F89" s="27"/>
    </row>
    <row r="90" spans="1:6" ht="15.5">
      <c r="A90" s="11">
        <f t="shared" si="4"/>
        <v>87</v>
      </c>
      <c r="B90" s="1" t="s">
        <v>77</v>
      </c>
      <c r="C90" s="16">
        <v>1</v>
      </c>
      <c r="D90" s="27"/>
      <c r="E90" s="20">
        <f t="shared" si="3"/>
        <v>0</v>
      </c>
      <c r="F90" s="27"/>
    </row>
    <row r="91" spans="1:6" ht="15.5">
      <c r="A91" s="11">
        <f t="shared" si="4"/>
        <v>88</v>
      </c>
      <c r="B91" s="1" t="s">
        <v>78</v>
      </c>
      <c r="C91" s="16">
        <v>1</v>
      </c>
      <c r="D91" s="27"/>
      <c r="E91" s="20">
        <f t="shared" si="3"/>
        <v>0</v>
      </c>
      <c r="F91" s="27"/>
    </row>
    <row r="92" spans="1:6" ht="15.5">
      <c r="A92" s="11">
        <f t="shared" si="4"/>
        <v>89</v>
      </c>
      <c r="B92" s="1" t="s">
        <v>79</v>
      </c>
      <c r="C92" s="16">
        <v>1</v>
      </c>
      <c r="D92" s="27"/>
      <c r="E92" s="20">
        <f t="shared" si="3"/>
        <v>0</v>
      </c>
      <c r="F92" s="27"/>
    </row>
    <row r="93" spans="1:6" ht="15.5">
      <c r="A93" s="11">
        <f t="shared" si="4"/>
        <v>90</v>
      </c>
      <c r="B93" s="1" t="s">
        <v>147</v>
      </c>
      <c r="C93" s="16">
        <v>1</v>
      </c>
      <c r="D93" s="27"/>
      <c r="E93" s="20">
        <f t="shared" si="3"/>
        <v>0</v>
      </c>
      <c r="F93" s="27"/>
    </row>
    <row r="94" spans="1:6" ht="15.5">
      <c r="A94" s="11">
        <f t="shared" si="4"/>
        <v>91</v>
      </c>
      <c r="B94" s="1" t="s">
        <v>80</v>
      </c>
      <c r="C94" s="16">
        <v>2</v>
      </c>
      <c r="D94" s="27"/>
      <c r="E94" s="20">
        <f t="shared" si="3"/>
        <v>0</v>
      </c>
      <c r="F94" s="27"/>
    </row>
    <row r="95" spans="1:6" ht="15.5">
      <c r="A95" s="11">
        <f t="shared" si="4"/>
        <v>92</v>
      </c>
      <c r="B95" s="1" t="s">
        <v>81</v>
      </c>
      <c r="C95" s="16">
        <v>2</v>
      </c>
      <c r="D95" s="27"/>
      <c r="E95" s="20">
        <f t="shared" si="3"/>
        <v>0</v>
      </c>
      <c r="F95" s="27"/>
    </row>
    <row r="96" spans="1:6" ht="15.5">
      <c r="A96" s="11">
        <f t="shared" si="4"/>
        <v>93</v>
      </c>
      <c r="B96" s="1" t="s">
        <v>82</v>
      </c>
      <c r="C96" s="16">
        <v>2</v>
      </c>
      <c r="D96" s="27"/>
      <c r="E96" s="20">
        <f t="shared" si="3"/>
        <v>0</v>
      </c>
      <c r="F96" s="27"/>
    </row>
    <row r="97" spans="1:6" ht="15.5">
      <c r="A97" s="11">
        <f t="shared" si="4"/>
        <v>94</v>
      </c>
      <c r="B97" s="1" t="s">
        <v>146</v>
      </c>
      <c r="C97" s="16">
        <v>1</v>
      </c>
      <c r="D97" s="27"/>
      <c r="E97" s="20">
        <f t="shared" si="3"/>
        <v>0</v>
      </c>
      <c r="F97" s="27"/>
    </row>
    <row r="98" spans="1:6" ht="15.5">
      <c r="A98" s="11">
        <f t="shared" si="4"/>
        <v>95</v>
      </c>
      <c r="B98" s="1" t="s">
        <v>83</v>
      </c>
      <c r="C98" s="16">
        <v>2</v>
      </c>
      <c r="D98" s="27"/>
      <c r="E98" s="20">
        <f t="shared" si="3"/>
        <v>0</v>
      </c>
      <c r="F98" s="27"/>
    </row>
    <row r="99" spans="1:6" ht="15.5">
      <c r="A99" s="11">
        <f t="shared" si="4"/>
        <v>96</v>
      </c>
      <c r="B99" s="1" t="s">
        <v>84</v>
      </c>
      <c r="C99" s="16">
        <v>1</v>
      </c>
      <c r="D99" s="27"/>
      <c r="E99" s="20">
        <f t="shared" si="3"/>
        <v>0</v>
      </c>
      <c r="F99" s="27"/>
    </row>
    <row r="100" spans="1:6" ht="15.5">
      <c r="A100" s="11">
        <f t="shared" si="4"/>
        <v>97</v>
      </c>
      <c r="B100" s="1" t="s">
        <v>85</v>
      </c>
      <c r="C100" s="16">
        <v>1</v>
      </c>
      <c r="D100" s="27"/>
      <c r="E100" s="20">
        <f t="shared" si="3"/>
        <v>0</v>
      </c>
      <c r="F100" s="27"/>
    </row>
    <row r="101" spans="1:6" ht="15.5">
      <c r="A101" s="11">
        <f t="shared" si="4"/>
        <v>98</v>
      </c>
      <c r="B101" s="1" t="s">
        <v>86</v>
      </c>
      <c r="C101" s="16">
        <v>5</v>
      </c>
      <c r="D101" s="27"/>
      <c r="E101" s="20">
        <f aca="true" t="shared" si="5" ref="E101:E129">C101*D101</f>
        <v>0</v>
      </c>
      <c r="F101" s="27"/>
    </row>
    <row r="102" spans="1:6" ht="15.5">
      <c r="A102" s="11">
        <f t="shared" si="4"/>
        <v>99</v>
      </c>
      <c r="B102" s="1" t="s">
        <v>87</v>
      </c>
      <c r="C102" s="16">
        <v>2</v>
      </c>
      <c r="D102" s="27"/>
      <c r="E102" s="20">
        <f t="shared" si="5"/>
        <v>0</v>
      </c>
      <c r="F102" s="27"/>
    </row>
    <row r="103" spans="1:6" ht="15.5">
      <c r="A103" s="11">
        <f t="shared" si="4"/>
        <v>100</v>
      </c>
      <c r="B103" s="1" t="s">
        <v>156</v>
      </c>
      <c r="C103" s="16">
        <v>1</v>
      </c>
      <c r="D103" s="27"/>
      <c r="E103" s="20">
        <f t="shared" si="5"/>
        <v>0</v>
      </c>
      <c r="F103" s="27"/>
    </row>
    <row r="104" spans="1:6" ht="15.5">
      <c r="A104" s="11">
        <f t="shared" si="4"/>
        <v>101</v>
      </c>
      <c r="B104" s="1" t="s">
        <v>88</v>
      </c>
      <c r="C104" s="16">
        <v>1</v>
      </c>
      <c r="D104" s="27"/>
      <c r="E104" s="20">
        <f t="shared" si="5"/>
        <v>0</v>
      </c>
      <c r="F104" s="27"/>
    </row>
    <row r="105" spans="1:6" ht="15.5">
      <c r="A105" s="11">
        <f t="shared" si="4"/>
        <v>102</v>
      </c>
      <c r="B105" s="1" t="s">
        <v>89</v>
      </c>
      <c r="C105" s="16">
        <v>1</v>
      </c>
      <c r="D105" s="27"/>
      <c r="E105" s="20">
        <f t="shared" si="5"/>
        <v>0</v>
      </c>
      <c r="F105" s="27"/>
    </row>
    <row r="106" spans="1:6" ht="15.5">
      <c r="A106" s="11">
        <f t="shared" si="4"/>
        <v>103</v>
      </c>
      <c r="B106" s="1" t="s">
        <v>90</v>
      </c>
      <c r="C106" s="16">
        <v>1</v>
      </c>
      <c r="D106" s="27"/>
      <c r="E106" s="20">
        <f t="shared" si="5"/>
        <v>0</v>
      </c>
      <c r="F106" s="27"/>
    </row>
    <row r="107" spans="1:6" ht="15.5">
      <c r="A107" s="11">
        <f t="shared" si="4"/>
        <v>104</v>
      </c>
      <c r="B107" s="1" t="s">
        <v>91</v>
      </c>
      <c r="C107" s="16">
        <v>2</v>
      </c>
      <c r="D107" s="27"/>
      <c r="E107" s="20">
        <f t="shared" si="5"/>
        <v>0</v>
      </c>
      <c r="F107" s="27"/>
    </row>
    <row r="108" spans="1:6" ht="15.5">
      <c r="A108" s="11">
        <f t="shared" si="4"/>
        <v>105</v>
      </c>
      <c r="B108" s="1" t="s">
        <v>92</v>
      </c>
      <c r="C108" s="16">
        <v>1</v>
      </c>
      <c r="D108" s="27"/>
      <c r="E108" s="20">
        <f t="shared" si="5"/>
        <v>0</v>
      </c>
      <c r="F108" s="27"/>
    </row>
    <row r="109" spans="1:6" ht="15.5">
      <c r="A109" s="11">
        <f t="shared" si="4"/>
        <v>106</v>
      </c>
      <c r="B109" s="1" t="s">
        <v>93</v>
      </c>
      <c r="C109" s="16">
        <v>2</v>
      </c>
      <c r="D109" s="27"/>
      <c r="E109" s="20">
        <f t="shared" si="5"/>
        <v>0</v>
      </c>
      <c r="F109" s="27"/>
    </row>
    <row r="110" spans="1:6" ht="15.5">
      <c r="A110" s="11">
        <f t="shared" si="4"/>
        <v>107</v>
      </c>
      <c r="B110" s="1" t="s">
        <v>94</v>
      </c>
      <c r="C110" s="16">
        <v>1</v>
      </c>
      <c r="D110" s="27"/>
      <c r="E110" s="20">
        <f t="shared" si="5"/>
        <v>0</v>
      </c>
      <c r="F110" s="27"/>
    </row>
    <row r="111" spans="1:6" ht="15.5">
      <c r="A111" s="11">
        <f t="shared" si="4"/>
        <v>108</v>
      </c>
      <c r="B111" s="1" t="s">
        <v>95</v>
      </c>
      <c r="C111" s="16">
        <v>1</v>
      </c>
      <c r="D111" s="27"/>
      <c r="E111" s="20">
        <f t="shared" si="5"/>
        <v>0</v>
      </c>
      <c r="F111" s="27"/>
    </row>
    <row r="112" spans="1:6" ht="48.75" customHeight="1">
      <c r="A112" s="11">
        <f t="shared" si="4"/>
        <v>109</v>
      </c>
      <c r="B112" s="7" t="s">
        <v>136</v>
      </c>
      <c r="C112" s="16">
        <v>2</v>
      </c>
      <c r="D112" s="27"/>
      <c r="E112" s="20">
        <f t="shared" si="5"/>
        <v>0</v>
      </c>
      <c r="F112" s="27"/>
    </row>
    <row r="113" spans="1:6" ht="15.5">
      <c r="A113" s="11">
        <f t="shared" si="4"/>
        <v>110</v>
      </c>
      <c r="B113" s="1" t="s">
        <v>96</v>
      </c>
      <c r="C113" s="16">
        <v>2</v>
      </c>
      <c r="D113" s="27"/>
      <c r="E113" s="20">
        <f t="shared" si="5"/>
        <v>0</v>
      </c>
      <c r="F113" s="27"/>
    </row>
    <row r="114" spans="1:6" ht="15.5">
      <c r="A114" s="11">
        <f t="shared" si="4"/>
        <v>111</v>
      </c>
      <c r="B114" s="1" t="s">
        <v>97</v>
      </c>
      <c r="C114" s="16">
        <v>2</v>
      </c>
      <c r="D114" s="27"/>
      <c r="E114" s="20">
        <f t="shared" si="5"/>
        <v>0</v>
      </c>
      <c r="F114" s="27"/>
    </row>
    <row r="115" spans="1:6" ht="15.5">
      <c r="A115" s="11">
        <f t="shared" si="4"/>
        <v>112</v>
      </c>
      <c r="B115" s="3" t="s">
        <v>98</v>
      </c>
      <c r="C115" s="16">
        <v>2</v>
      </c>
      <c r="D115" s="27"/>
      <c r="E115" s="20">
        <f t="shared" si="5"/>
        <v>0</v>
      </c>
      <c r="F115" s="27"/>
    </row>
    <row r="116" spans="1:6" ht="15.5">
      <c r="A116" s="11">
        <f t="shared" si="4"/>
        <v>113</v>
      </c>
      <c r="B116" s="1" t="s">
        <v>99</v>
      </c>
      <c r="C116" s="16">
        <v>5</v>
      </c>
      <c r="D116" s="27"/>
      <c r="E116" s="20">
        <f t="shared" si="5"/>
        <v>0</v>
      </c>
      <c r="F116" s="27"/>
    </row>
    <row r="117" spans="1:6" ht="15.5">
      <c r="A117" s="11">
        <f t="shared" si="4"/>
        <v>114</v>
      </c>
      <c r="B117" s="1" t="s">
        <v>100</v>
      </c>
      <c r="C117" s="16">
        <v>5</v>
      </c>
      <c r="D117" s="27"/>
      <c r="E117" s="20">
        <f t="shared" si="5"/>
        <v>0</v>
      </c>
      <c r="F117" s="27"/>
    </row>
    <row r="118" spans="1:6" ht="15.5">
      <c r="A118" s="11">
        <f t="shared" si="4"/>
        <v>115</v>
      </c>
      <c r="B118" s="1" t="s">
        <v>101</v>
      </c>
      <c r="C118" s="16">
        <v>2</v>
      </c>
      <c r="D118" s="27"/>
      <c r="E118" s="20">
        <f t="shared" si="5"/>
        <v>0</v>
      </c>
      <c r="F118" s="27"/>
    </row>
    <row r="119" spans="1:6" ht="15.5">
      <c r="A119" s="11">
        <f t="shared" si="4"/>
        <v>116</v>
      </c>
      <c r="B119" s="1" t="s">
        <v>102</v>
      </c>
      <c r="C119" s="16">
        <v>2</v>
      </c>
      <c r="D119" s="27"/>
      <c r="E119" s="20">
        <f t="shared" si="5"/>
        <v>0</v>
      </c>
      <c r="F119" s="27"/>
    </row>
    <row r="120" spans="1:6" ht="15.5">
      <c r="A120" s="11">
        <f aca="true" t="shared" si="6" ref="A120:A129">A119+1</f>
        <v>117</v>
      </c>
      <c r="B120" s="1" t="s">
        <v>103</v>
      </c>
      <c r="C120" s="16">
        <v>1</v>
      </c>
      <c r="D120" s="27"/>
      <c r="E120" s="20">
        <f t="shared" si="5"/>
        <v>0</v>
      </c>
      <c r="F120" s="27"/>
    </row>
    <row r="121" spans="1:6" ht="15.5">
      <c r="A121" s="11">
        <f t="shared" si="6"/>
        <v>118</v>
      </c>
      <c r="B121" s="1" t="s">
        <v>145</v>
      </c>
      <c r="C121" s="16">
        <v>2</v>
      </c>
      <c r="D121" s="27"/>
      <c r="E121" s="20">
        <f t="shared" si="5"/>
        <v>0</v>
      </c>
      <c r="F121" s="27"/>
    </row>
    <row r="122" spans="1:6" ht="15.5">
      <c r="A122" s="11">
        <f t="shared" si="6"/>
        <v>119</v>
      </c>
      <c r="B122" s="1" t="s">
        <v>104</v>
      </c>
      <c r="C122" s="16">
        <v>1</v>
      </c>
      <c r="D122" s="27"/>
      <c r="E122" s="20">
        <f t="shared" si="5"/>
        <v>0</v>
      </c>
      <c r="F122" s="27"/>
    </row>
    <row r="123" spans="1:6" ht="15.5">
      <c r="A123" s="11">
        <f t="shared" si="6"/>
        <v>120</v>
      </c>
      <c r="B123" s="1" t="s">
        <v>105</v>
      </c>
      <c r="C123" s="16">
        <v>2</v>
      </c>
      <c r="D123" s="27"/>
      <c r="E123" s="20">
        <f t="shared" si="5"/>
        <v>0</v>
      </c>
      <c r="F123" s="27"/>
    </row>
    <row r="124" spans="1:6" ht="15.5">
      <c r="A124" s="11">
        <f t="shared" si="6"/>
        <v>121</v>
      </c>
      <c r="B124" s="1" t="s">
        <v>144</v>
      </c>
      <c r="C124" s="16">
        <v>2</v>
      </c>
      <c r="D124" s="27"/>
      <c r="E124" s="20">
        <f t="shared" si="5"/>
        <v>0</v>
      </c>
      <c r="F124" s="27"/>
    </row>
    <row r="125" spans="1:6" ht="15.5">
      <c r="A125" s="11">
        <f t="shared" si="6"/>
        <v>122</v>
      </c>
      <c r="B125" s="1" t="s">
        <v>106</v>
      </c>
      <c r="C125" s="16">
        <v>1</v>
      </c>
      <c r="D125" s="27"/>
      <c r="E125" s="20">
        <f t="shared" si="5"/>
        <v>0</v>
      </c>
      <c r="F125" s="27"/>
    </row>
    <row r="126" spans="1:6" ht="15.5">
      <c r="A126" s="11">
        <f t="shared" si="6"/>
        <v>123</v>
      </c>
      <c r="B126" s="1" t="s">
        <v>107</v>
      </c>
      <c r="C126" s="16">
        <v>2</v>
      </c>
      <c r="D126" s="27"/>
      <c r="E126" s="20">
        <f t="shared" si="5"/>
        <v>0</v>
      </c>
      <c r="F126" s="27"/>
    </row>
    <row r="127" spans="1:6" ht="15.5">
      <c r="A127" s="11">
        <f t="shared" si="6"/>
        <v>124</v>
      </c>
      <c r="B127" s="1" t="s">
        <v>108</v>
      </c>
      <c r="C127" s="16">
        <v>1</v>
      </c>
      <c r="D127" s="27"/>
      <c r="E127" s="20">
        <f t="shared" si="5"/>
        <v>0</v>
      </c>
      <c r="F127" s="27"/>
    </row>
    <row r="128" spans="1:6" ht="15.5">
      <c r="A128" s="11">
        <f t="shared" si="6"/>
        <v>125</v>
      </c>
      <c r="B128" s="1" t="s">
        <v>109</v>
      </c>
      <c r="C128" s="16">
        <v>1</v>
      </c>
      <c r="D128" s="27"/>
      <c r="E128" s="20">
        <f t="shared" si="5"/>
        <v>0</v>
      </c>
      <c r="F128" s="27"/>
    </row>
    <row r="129" spans="1:6" ht="15.5">
      <c r="A129" s="12">
        <f t="shared" si="6"/>
        <v>126</v>
      </c>
      <c r="B129" s="13" t="s">
        <v>110</v>
      </c>
      <c r="C129" s="18">
        <v>1</v>
      </c>
      <c r="D129" s="27"/>
      <c r="E129" s="20">
        <f t="shared" si="5"/>
        <v>0</v>
      </c>
      <c r="F129" s="27"/>
    </row>
    <row r="130" spans="1:5" ht="15.5">
      <c r="A130" s="19"/>
      <c r="B130" s="29" t="s">
        <v>138</v>
      </c>
      <c r="C130" s="30"/>
      <c r="D130" s="31"/>
      <c r="E130" s="21">
        <f>SUM(E5:E129)</f>
        <v>0</v>
      </c>
    </row>
    <row r="131" spans="2:3" ht="15.5">
      <c r="B131" s="5"/>
      <c r="C131" s="4"/>
    </row>
    <row r="132" spans="2:3" ht="15.5">
      <c r="B132" s="5"/>
      <c r="C132" s="4"/>
    </row>
    <row r="133" spans="1:6" ht="92.5">
      <c r="A133" s="8" t="s">
        <v>134</v>
      </c>
      <c r="B133" s="9" t="s">
        <v>111</v>
      </c>
      <c r="C133" s="22" t="s">
        <v>1</v>
      </c>
      <c r="D133" s="22" t="s">
        <v>141</v>
      </c>
      <c r="E133" s="22" t="s">
        <v>138</v>
      </c>
      <c r="F133" s="22" t="s">
        <v>140</v>
      </c>
    </row>
    <row r="134" spans="1:6" ht="31">
      <c r="A134" s="12">
        <f>A129+1</f>
        <v>127</v>
      </c>
      <c r="B134" s="25" t="s">
        <v>143</v>
      </c>
      <c r="C134" s="16">
        <v>1</v>
      </c>
      <c r="D134" s="27"/>
      <c r="E134" s="20">
        <f aca="true" t="shared" si="7" ref="E134:E156">C134*D134</f>
        <v>0</v>
      </c>
      <c r="F134" s="27"/>
    </row>
    <row r="135" spans="1:6" ht="15.5">
      <c r="A135" s="12">
        <v>128</v>
      </c>
      <c r="B135" s="1" t="s">
        <v>112</v>
      </c>
      <c r="C135" s="16">
        <v>6</v>
      </c>
      <c r="D135" s="27"/>
      <c r="E135" s="20">
        <f t="shared" si="7"/>
        <v>0</v>
      </c>
      <c r="F135" s="27"/>
    </row>
    <row r="136" spans="1:6" ht="15.5">
      <c r="A136" s="12">
        <f aca="true" t="shared" si="8" ref="A136:A156">A135+1</f>
        <v>129</v>
      </c>
      <c r="B136" s="1" t="s">
        <v>113</v>
      </c>
      <c r="C136" s="16">
        <v>3</v>
      </c>
      <c r="D136" s="27"/>
      <c r="E136" s="20">
        <f t="shared" si="7"/>
        <v>0</v>
      </c>
      <c r="F136" s="27"/>
    </row>
    <row r="137" spans="1:6" ht="15.5">
      <c r="A137" s="12">
        <f t="shared" si="8"/>
        <v>130</v>
      </c>
      <c r="B137" s="1" t="s">
        <v>114</v>
      </c>
      <c r="C137" s="16">
        <v>1</v>
      </c>
      <c r="D137" s="27"/>
      <c r="E137" s="20">
        <f t="shared" si="7"/>
        <v>0</v>
      </c>
      <c r="F137" s="27"/>
    </row>
    <row r="138" spans="1:6" ht="15.5">
      <c r="A138" s="12">
        <f t="shared" si="8"/>
        <v>131</v>
      </c>
      <c r="B138" s="1" t="s">
        <v>115</v>
      </c>
      <c r="C138" s="16">
        <v>1</v>
      </c>
      <c r="D138" s="27"/>
      <c r="E138" s="20">
        <f t="shared" si="7"/>
        <v>0</v>
      </c>
      <c r="F138" s="27"/>
    </row>
    <row r="139" spans="1:6" ht="15.5">
      <c r="A139" s="12">
        <f t="shared" si="8"/>
        <v>132</v>
      </c>
      <c r="B139" s="1" t="s">
        <v>116</v>
      </c>
      <c r="C139" s="16">
        <v>1</v>
      </c>
      <c r="D139" s="27"/>
      <c r="E139" s="20">
        <f t="shared" si="7"/>
        <v>0</v>
      </c>
      <c r="F139" s="27"/>
    </row>
    <row r="140" spans="1:6" ht="15.5">
      <c r="A140" s="12">
        <f t="shared" si="8"/>
        <v>133</v>
      </c>
      <c r="B140" s="1" t="s">
        <v>117</v>
      </c>
      <c r="C140" s="16">
        <v>3</v>
      </c>
      <c r="D140" s="27"/>
      <c r="E140" s="20">
        <f t="shared" si="7"/>
        <v>0</v>
      </c>
      <c r="F140" s="27"/>
    </row>
    <row r="141" spans="1:6" ht="15.5">
      <c r="A141" s="12">
        <f t="shared" si="8"/>
        <v>134</v>
      </c>
      <c r="B141" s="1" t="s">
        <v>118</v>
      </c>
      <c r="C141" s="16">
        <v>2</v>
      </c>
      <c r="D141" s="27"/>
      <c r="E141" s="20">
        <f t="shared" si="7"/>
        <v>0</v>
      </c>
      <c r="F141" s="27"/>
    </row>
    <row r="142" spans="1:6" ht="15.5">
      <c r="A142" s="12">
        <f t="shared" si="8"/>
        <v>135</v>
      </c>
      <c r="B142" s="1" t="s">
        <v>119</v>
      </c>
      <c r="C142" s="16">
        <v>1</v>
      </c>
      <c r="D142" s="27"/>
      <c r="E142" s="20">
        <f t="shared" si="7"/>
        <v>0</v>
      </c>
      <c r="F142" s="27"/>
    </row>
    <row r="143" spans="1:6" ht="15.5">
      <c r="A143" s="12">
        <f t="shared" si="8"/>
        <v>136</v>
      </c>
      <c r="B143" s="1" t="s">
        <v>120</v>
      </c>
      <c r="C143" s="16">
        <v>1</v>
      </c>
      <c r="D143" s="27"/>
      <c r="E143" s="20">
        <f t="shared" si="7"/>
        <v>0</v>
      </c>
      <c r="F143" s="27"/>
    </row>
    <row r="144" spans="1:6" ht="15.5">
      <c r="A144" s="12">
        <f t="shared" si="8"/>
        <v>137</v>
      </c>
      <c r="B144" s="1" t="s">
        <v>121</v>
      </c>
      <c r="C144" s="16">
        <v>3</v>
      </c>
      <c r="D144" s="27"/>
      <c r="E144" s="20">
        <f t="shared" si="7"/>
        <v>0</v>
      </c>
      <c r="F144" s="27"/>
    </row>
    <row r="145" spans="1:6" ht="15.5">
      <c r="A145" s="12">
        <f t="shared" si="8"/>
        <v>138</v>
      </c>
      <c r="B145" s="1" t="s">
        <v>122</v>
      </c>
      <c r="C145" s="16">
        <v>2</v>
      </c>
      <c r="D145" s="27"/>
      <c r="E145" s="20">
        <f t="shared" si="7"/>
        <v>0</v>
      </c>
      <c r="F145" s="27"/>
    </row>
    <row r="146" spans="1:6" ht="15.5">
      <c r="A146" s="12">
        <f t="shared" si="8"/>
        <v>139</v>
      </c>
      <c r="B146" s="1" t="s">
        <v>123</v>
      </c>
      <c r="C146" s="16">
        <v>1</v>
      </c>
      <c r="D146" s="27"/>
      <c r="E146" s="20">
        <f t="shared" si="7"/>
        <v>0</v>
      </c>
      <c r="F146" s="27"/>
    </row>
    <row r="147" spans="1:6" ht="15.5">
      <c r="A147" s="12">
        <f t="shared" si="8"/>
        <v>140</v>
      </c>
      <c r="B147" s="1" t="s">
        <v>124</v>
      </c>
      <c r="C147" s="16">
        <v>4</v>
      </c>
      <c r="D147" s="27"/>
      <c r="E147" s="20">
        <f t="shared" si="7"/>
        <v>0</v>
      </c>
      <c r="F147" s="27"/>
    </row>
    <row r="148" spans="1:6" ht="15.5">
      <c r="A148" s="12">
        <f t="shared" si="8"/>
        <v>141</v>
      </c>
      <c r="B148" s="1" t="s">
        <v>125</v>
      </c>
      <c r="C148" s="16">
        <v>4</v>
      </c>
      <c r="D148" s="27"/>
      <c r="E148" s="20">
        <f t="shared" si="7"/>
        <v>0</v>
      </c>
      <c r="F148" s="27"/>
    </row>
    <row r="149" spans="1:6" ht="15.5">
      <c r="A149" s="12">
        <f t="shared" si="8"/>
        <v>142</v>
      </c>
      <c r="B149" s="1" t="s">
        <v>126</v>
      </c>
      <c r="C149" s="16">
        <v>4</v>
      </c>
      <c r="D149" s="27"/>
      <c r="E149" s="20">
        <f t="shared" si="7"/>
        <v>0</v>
      </c>
      <c r="F149" s="27"/>
    </row>
    <row r="150" spans="1:6" ht="15.5">
      <c r="A150" s="12">
        <f t="shared" si="8"/>
        <v>143</v>
      </c>
      <c r="B150" s="1" t="s">
        <v>127</v>
      </c>
      <c r="C150" s="16">
        <v>4</v>
      </c>
      <c r="D150" s="27"/>
      <c r="E150" s="20">
        <f t="shared" si="7"/>
        <v>0</v>
      </c>
      <c r="F150" s="27"/>
    </row>
    <row r="151" spans="1:6" ht="15.5">
      <c r="A151" s="12">
        <f t="shared" si="8"/>
        <v>144</v>
      </c>
      <c r="B151" s="1" t="s">
        <v>128</v>
      </c>
      <c r="C151" s="16">
        <v>4</v>
      </c>
      <c r="D151" s="27"/>
      <c r="E151" s="20">
        <f t="shared" si="7"/>
        <v>0</v>
      </c>
      <c r="F151" s="27"/>
    </row>
    <row r="152" spans="1:6" ht="15.5">
      <c r="A152" s="12">
        <f t="shared" si="8"/>
        <v>145</v>
      </c>
      <c r="B152" s="1" t="s">
        <v>129</v>
      </c>
      <c r="C152" s="16">
        <v>4</v>
      </c>
      <c r="D152" s="27"/>
      <c r="E152" s="20">
        <f t="shared" si="7"/>
        <v>0</v>
      </c>
      <c r="F152" s="27"/>
    </row>
    <row r="153" spans="1:6" ht="15.5">
      <c r="A153" s="12">
        <f t="shared" si="8"/>
        <v>146</v>
      </c>
      <c r="B153" s="1" t="s">
        <v>130</v>
      </c>
      <c r="C153" s="16">
        <v>10</v>
      </c>
      <c r="D153" s="27"/>
      <c r="E153" s="20">
        <f t="shared" si="7"/>
        <v>0</v>
      </c>
      <c r="F153" s="27"/>
    </row>
    <row r="154" spans="1:6" ht="15.5">
      <c r="A154" s="12">
        <f t="shared" si="8"/>
        <v>147</v>
      </c>
      <c r="B154" s="1" t="s">
        <v>131</v>
      </c>
      <c r="C154" s="16">
        <v>10</v>
      </c>
      <c r="D154" s="27"/>
      <c r="E154" s="20">
        <f t="shared" si="7"/>
        <v>0</v>
      </c>
      <c r="F154" s="27"/>
    </row>
    <row r="155" spans="1:6" ht="15.5">
      <c r="A155" s="12">
        <f t="shared" si="8"/>
        <v>148</v>
      </c>
      <c r="B155" s="1" t="s">
        <v>132</v>
      </c>
      <c r="C155" s="16">
        <v>10</v>
      </c>
      <c r="D155" s="27"/>
      <c r="E155" s="20">
        <f t="shared" si="7"/>
        <v>0</v>
      </c>
      <c r="F155" s="27"/>
    </row>
    <row r="156" spans="1:6" ht="15.5">
      <c r="A156" s="11">
        <f t="shared" si="8"/>
        <v>149</v>
      </c>
      <c r="B156" s="1" t="s">
        <v>133</v>
      </c>
      <c r="C156" s="16">
        <v>10</v>
      </c>
      <c r="D156" s="27"/>
      <c r="E156" s="20">
        <f t="shared" si="7"/>
        <v>0</v>
      </c>
      <c r="F156" s="27"/>
    </row>
    <row r="157" spans="1:5" ht="15.5">
      <c r="A157" s="19"/>
      <c r="B157" s="29" t="s">
        <v>138</v>
      </c>
      <c r="C157" s="30"/>
      <c r="D157" s="31"/>
      <c r="E157" s="21">
        <f>SUM(E134:E156)</f>
        <v>0</v>
      </c>
    </row>
    <row r="159" ht="15" thickBot="1"/>
    <row r="160" spans="2:5" ht="19" thickBot="1">
      <c r="B160" s="26" t="s">
        <v>139</v>
      </c>
      <c r="C160" s="32">
        <f>E130+E157</f>
        <v>0</v>
      </c>
      <c r="D160" s="33"/>
      <c r="E160" s="34"/>
    </row>
    <row r="1048548" ht="15">
      <c r="E1048548" s="6"/>
    </row>
  </sheetData>
  <sheetProtection algorithmName="SHA-512" hashValue="azHNTPXQJ62qNMZiDiJdLDoEhyr2HcIrENABS8ViHuDnpsLa0DAYMi6anX9UCZGCXxWUQ1OUxFzFaBtalP7SRQ==" saltValue="GH7bmBANHwv2snBTmN8c2w==" spinCount="100000" sheet="1" objects="1" scenarios="1"/>
  <mergeCells count="4">
    <mergeCell ref="A2:F2"/>
    <mergeCell ref="B130:D130"/>
    <mergeCell ref="B157:D157"/>
    <mergeCell ref="C160:E160"/>
  </mergeCells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Málková</dc:creator>
  <cp:keywords/>
  <dc:description/>
  <cp:lastModifiedBy>Monika Málková</cp:lastModifiedBy>
  <cp:lastPrinted>2022-05-20T08:22:48Z</cp:lastPrinted>
  <dcterms:created xsi:type="dcterms:W3CDTF">2022-05-19T11:36:35Z</dcterms:created>
  <dcterms:modified xsi:type="dcterms:W3CDTF">2022-06-21T19:55:48Z</dcterms:modified>
  <cp:category/>
  <cp:version/>
  <cp:contentType/>
  <cp:contentStatus/>
</cp:coreProperties>
</file>