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1125" yWindow="112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<sst xmlns="http://schemas.openxmlformats.org/spreadsheetml/2006/main" count="68" uniqueCount="53">
  <si>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1.</t>
  </si>
  <si>
    <t>Vnitřní IP PTZ kamera, 2MP, 23x zoom, WDR 120dB, H.265</t>
  </si>
  <si>
    <t>ks</t>
  </si>
  <si>
    <t>2.</t>
  </si>
  <si>
    <t>Konzole k PTZ kamerám pro závěsnou montáž</t>
  </si>
  <si>
    <t>3.</t>
  </si>
  <si>
    <t>Network Audio Bridge - směšovač analogového a IP audia, PoE</t>
  </si>
  <si>
    <t>4.</t>
  </si>
  <si>
    <t>Síťový I/O a audio modul s 6x konfigurovatelným vstupem/výstupem a 1x reléovým výstupem. Vhodný pro integraci např. s AXIS A1001 Network Door Controller, kamerama apod. Napájení 8-28V DC nebo PoE (IEEE 802.3af).</t>
  </si>
  <si>
    <t>5.</t>
  </si>
  <si>
    <t xml:space="preserve">Externí mikrofon </t>
  </si>
  <si>
    <t>6.</t>
  </si>
  <si>
    <t xml:space="preserve">Ovládací panel prepozice kamery - s 5 tlačítky  </t>
  </si>
  <si>
    <t>kpl</t>
  </si>
  <si>
    <t>7.</t>
  </si>
  <si>
    <t>Ovládací zařízení pro kamerový systém 
16GB DDR4-2933 1Rx4 RDIMM
2 x SSD  1.9TB NVMe PCIe3x4 M.2 22x110 1.3DWPD SED
2 x HDD, 3.5",SATA, 8TB,7.2K,512E,Enterprise,CMR,STD/Regular
Externí grafická karta 8 GB GDDR6 PCIe3.0ActiveCoolin
Windows Server 2022 Essentials (1-2 CPU) License w/ key</t>
  </si>
  <si>
    <t>8.</t>
  </si>
  <si>
    <t xml:space="preserve">Kamerový dohledový systém  - 1 licence, kompatibilní se stávajícím systémem  </t>
  </si>
  <si>
    <t>9.</t>
  </si>
  <si>
    <t>Kabeláž</t>
  </si>
  <si>
    <t>m</t>
  </si>
  <si>
    <t>10.</t>
  </si>
  <si>
    <t>Trasovací materiál - lišty, trubky</t>
  </si>
  <si>
    <t>11.</t>
  </si>
  <si>
    <t>Instalace a nastavení IP Kamery, včetně konzole</t>
  </si>
  <si>
    <t>12.</t>
  </si>
  <si>
    <t xml:space="preserve">Instalace audio modulu včetně mikrofonu </t>
  </si>
  <si>
    <t xml:space="preserve">kpl. </t>
  </si>
  <si>
    <t>13.</t>
  </si>
  <si>
    <t>Instalace kabeláže</t>
  </si>
  <si>
    <t>14.</t>
  </si>
  <si>
    <t>Instalace tras, rozebrání složení podhledů</t>
  </si>
  <si>
    <t>15.</t>
  </si>
  <si>
    <t>Podružný a spojovací materiál</t>
  </si>
  <si>
    <t>kpl.</t>
  </si>
  <si>
    <t>16.</t>
  </si>
  <si>
    <t xml:space="preserve">Konfigurační práce,  zaškolení uživatele </t>
  </si>
  <si>
    <t>17.</t>
  </si>
  <si>
    <t xml:space="preserve">Doprava materiálu, techniků </t>
  </si>
  <si>
    <t>18.</t>
  </si>
  <si>
    <t xml:space="preserve">Servisní dokumentace </t>
  </si>
  <si>
    <t>19.</t>
  </si>
  <si>
    <t>Projektová dokumentace skutečného stavu</t>
  </si>
  <si>
    <t>Cena celkem bez DPH</t>
  </si>
  <si>
    <t>Cena celkem s DPH</t>
  </si>
  <si>
    <t>Cenová nabídka pro veřejnou zakázku:</t>
  </si>
  <si>
    <t>iKAP - kamerový systém učebny chemie</t>
  </si>
  <si>
    <t>Položky</t>
  </si>
  <si>
    <t>Označení</t>
  </si>
  <si>
    <t>Cena/MJ bez DPH</t>
  </si>
  <si>
    <t>MJ</t>
  </si>
  <si>
    <t>Počet</t>
  </si>
  <si>
    <t>Dodavatel: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</si>
</sst>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 CE"/>
      <family val="2"/>
    </font>
    <font>
      <b/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center" wrapText="1"/>
    </xf>
    <xf numFmtId="44" fontId="3" fillId="3" borderId="1" xfId="20" applyFont="1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4" fontId="5" fillId="0" borderId="1" xfId="20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center" wrapText="1"/>
    </xf>
    <xf numFmtId="44" fontId="3" fillId="3" borderId="2" xfId="2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top" wrapText="1"/>
    </xf>
    <xf numFmtId="44" fontId="3" fillId="0" borderId="4" xfId="21" applyNumberFormat="1" applyFont="1" applyFill="1" applyBorder="1" applyAlignment="1">
      <alignment horizontal="right" wrapText="1"/>
    </xf>
    <xf numFmtId="44" fontId="5" fillId="0" borderId="5" xfId="20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horizontal="center" vertical="top" wrapText="1"/>
    </xf>
    <xf numFmtId="44" fontId="3" fillId="0" borderId="7" xfId="21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0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5205-5995-4EDC-B962-53327AF9B274}">
  <dimension ref="A1:F30"/>
  <sheetViews>
    <sheetView tabSelected="1" workbookViewId="0" topLeftCell="A1">
      <selection activeCell="B10" sqref="B10"/>
    </sheetView>
  </sheetViews>
  <sheetFormatPr defaultColWidth="9.140625" defaultRowHeight="15"/>
  <cols>
    <col min="2" max="2" width="42.7109375" style="0" customWidth="1"/>
    <col min="3" max="3" width="3.8515625" style="0" bestFit="1" customWidth="1"/>
    <col min="4" max="4" width="6.00390625" style="0" bestFit="1" customWidth="1"/>
    <col min="5" max="5" width="16.8515625" style="0" customWidth="1"/>
    <col min="6" max="6" width="20.28125" style="0" bestFit="1" customWidth="1"/>
  </cols>
  <sheetData>
    <row r="1" spans="1:6" ht="15">
      <c r="A1" s="25" t="s">
        <v>45</v>
      </c>
      <c r="B1" s="25"/>
      <c r="C1" s="25"/>
      <c r="D1" s="25"/>
      <c r="E1" s="25"/>
      <c r="F1" s="25"/>
    </row>
    <row r="2" spans="1:6" ht="15">
      <c r="A2" s="9"/>
      <c r="B2" s="25" t="s">
        <v>46</v>
      </c>
      <c r="C2" s="25"/>
      <c r="D2" s="25"/>
      <c r="E2" s="25"/>
      <c r="F2" s="25"/>
    </row>
    <row r="3" spans="1:6" ht="15">
      <c r="A3" s="9"/>
      <c r="B3" s="10"/>
      <c r="C3" s="10"/>
      <c r="D3" s="10"/>
      <c r="E3" s="10"/>
      <c r="F3" s="10"/>
    </row>
    <row r="4" spans="1:6" ht="15">
      <c r="A4" s="25" t="s">
        <v>52</v>
      </c>
      <c r="B4" s="25"/>
      <c r="C4" s="25"/>
      <c r="D4" s="25"/>
      <c r="E4" s="25"/>
      <c r="F4" s="25"/>
    </row>
    <row r="5" spans="1:6" ht="15">
      <c r="A5" s="9"/>
      <c r="B5" s="35"/>
      <c r="C5" s="35"/>
      <c r="D5" s="35"/>
      <c r="E5" s="35"/>
      <c r="F5" s="35"/>
    </row>
    <row r="6" spans="1:6" ht="15.75" thickBot="1">
      <c r="A6" s="9"/>
      <c r="B6" s="10"/>
      <c r="C6" s="10"/>
      <c r="D6" s="10"/>
      <c r="E6" s="10"/>
      <c r="F6" s="10"/>
    </row>
    <row r="7" spans="1:6" ht="15.75" thickBot="1">
      <c r="A7" s="26" t="s">
        <v>47</v>
      </c>
      <c r="B7" s="27"/>
      <c r="C7" s="27"/>
      <c r="D7" s="27"/>
      <c r="E7" s="27"/>
      <c r="F7" s="28"/>
    </row>
    <row r="8" spans="1:6" ht="15.75" thickBot="1">
      <c r="A8" s="18"/>
      <c r="B8" s="16" t="s">
        <v>48</v>
      </c>
      <c r="C8" s="16" t="s">
        <v>50</v>
      </c>
      <c r="D8" s="16" t="s">
        <v>51</v>
      </c>
      <c r="E8" s="16" t="s">
        <v>49</v>
      </c>
      <c r="F8" s="17" t="s">
        <v>43</v>
      </c>
    </row>
    <row r="9" spans="1:6" ht="24">
      <c r="A9" s="14" t="s">
        <v>0</v>
      </c>
      <c r="B9" s="7" t="s">
        <v>1</v>
      </c>
      <c r="C9" s="23" t="s">
        <v>2</v>
      </c>
      <c r="D9" s="23">
        <v>1</v>
      </c>
      <c r="E9" s="8"/>
      <c r="F9" s="15">
        <f aca="true" t="shared" si="0" ref="F9:F27">D9*E9</f>
        <v>0</v>
      </c>
    </row>
    <row r="10" spans="1:6" ht="15">
      <c r="A10" s="11" t="s">
        <v>3</v>
      </c>
      <c r="B10" s="1" t="s">
        <v>4</v>
      </c>
      <c r="C10" s="24" t="s">
        <v>2</v>
      </c>
      <c r="D10" s="24">
        <v>1</v>
      </c>
      <c r="E10" s="2"/>
      <c r="F10" s="12">
        <f t="shared" si="0"/>
        <v>0</v>
      </c>
    </row>
    <row r="11" spans="1:6" ht="24">
      <c r="A11" s="11" t="s">
        <v>5</v>
      </c>
      <c r="B11" s="1" t="s">
        <v>6</v>
      </c>
      <c r="C11" s="24" t="s">
        <v>2</v>
      </c>
      <c r="D11" s="24">
        <v>1</v>
      </c>
      <c r="E11" s="2"/>
      <c r="F11" s="12">
        <f t="shared" si="0"/>
        <v>0</v>
      </c>
    </row>
    <row r="12" spans="1:6" ht="60">
      <c r="A12" s="11" t="s">
        <v>7</v>
      </c>
      <c r="B12" s="1" t="s">
        <v>8</v>
      </c>
      <c r="C12" s="24" t="s">
        <v>2</v>
      </c>
      <c r="D12" s="24">
        <v>1</v>
      </c>
      <c r="E12" s="2"/>
      <c r="F12" s="12">
        <f t="shared" si="0"/>
        <v>0</v>
      </c>
    </row>
    <row r="13" spans="1:6" ht="15">
      <c r="A13" s="11" t="s">
        <v>9</v>
      </c>
      <c r="B13" s="1" t="s">
        <v>10</v>
      </c>
      <c r="C13" s="24" t="s">
        <v>2</v>
      </c>
      <c r="D13" s="24">
        <v>1</v>
      </c>
      <c r="E13" s="2"/>
      <c r="F13" s="12">
        <f t="shared" si="0"/>
        <v>0</v>
      </c>
    </row>
    <row r="14" spans="1:6" ht="15">
      <c r="A14" s="11" t="s">
        <v>11</v>
      </c>
      <c r="B14" s="1" t="s">
        <v>12</v>
      </c>
      <c r="C14" s="24" t="s">
        <v>13</v>
      </c>
      <c r="D14" s="24">
        <v>1</v>
      </c>
      <c r="E14" s="2"/>
      <c r="F14" s="12">
        <f t="shared" si="0"/>
        <v>0</v>
      </c>
    </row>
    <row r="15" spans="1:6" ht="108">
      <c r="A15" s="11" t="s">
        <v>14</v>
      </c>
      <c r="B15" s="3" t="s">
        <v>15</v>
      </c>
      <c r="C15" s="24" t="s">
        <v>2</v>
      </c>
      <c r="D15" s="24">
        <v>1</v>
      </c>
      <c r="E15" s="2"/>
      <c r="F15" s="12">
        <f t="shared" si="0"/>
        <v>0</v>
      </c>
    </row>
    <row r="16" spans="1:6" ht="24">
      <c r="A16" s="11" t="s">
        <v>16</v>
      </c>
      <c r="B16" s="3" t="s">
        <v>17</v>
      </c>
      <c r="C16" s="24" t="s">
        <v>2</v>
      </c>
      <c r="D16" s="24">
        <v>3</v>
      </c>
      <c r="E16" s="2"/>
      <c r="F16" s="12">
        <f t="shared" si="0"/>
        <v>0</v>
      </c>
    </row>
    <row r="17" spans="1:6" ht="15">
      <c r="A17" s="11" t="s">
        <v>18</v>
      </c>
      <c r="B17" s="4" t="s">
        <v>19</v>
      </c>
      <c r="C17" s="24" t="s">
        <v>20</v>
      </c>
      <c r="D17" s="24">
        <v>210</v>
      </c>
      <c r="E17" s="2"/>
      <c r="F17" s="12">
        <f t="shared" si="0"/>
        <v>0</v>
      </c>
    </row>
    <row r="18" spans="1:6" ht="15">
      <c r="A18" s="11" t="s">
        <v>21</v>
      </c>
      <c r="B18" s="4" t="s">
        <v>22</v>
      </c>
      <c r="C18" s="24" t="s">
        <v>20</v>
      </c>
      <c r="D18" s="24">
        <v>16</v>
      </c>
      <c r="E18" s="2"/>
      <c r="F18" s="12">
        <f t="shared" si="0"/>
        <v>0</v>
      </c>
    </row>
    <row r="19" spans="1:6" ht="15">
      <c r="A19" s="11" t="s">
        <v>23</v>
      </c>
      <c r="B19" s="4" t="s">
        <v>24</v>
      </c>
      <c r="C19" s="24" t="s">
        <v>2</v>
      </c>
      <c r="D19" s="24">
        <v>1</v>
      </c>
      <c r="E19" s="2"/>
      <c r="F19" s="12">
        <f t="shared" si="0"/>
        <v>0</v>
      </c>
    </row>
    <row r="20" spans="1:6" ht="15">
      <c r="A20" s="11" t="s">
        <v>25</v>
      </c>
      <c r="B20" s="4" t="s">
        <v>26</v>
      </c>
      <c r="C20" s="24" t="s">
        <v>27</v>
      </c>
      <c r="D20" s="24">
        <v>1</v>
      </c>
      <c r="E20" s="2"/>
      <c r="F20" s="12">
        <f t="shared" si="0"/>
        <v>0</v>
      </c>
    </row>
    <row r="21" spans="1:6" ht="15">
      <c r="A21" s="11" t="s">
        <v>28</v>
      </c>
      <c r="B21" s="4" t="s">
        <v>29</v>
      </c>
      <c r="C21" s="24" t="s">
        <v>20</v>
      </c>
      <c r="D21" s="24">
        <v>210</v>
      </c>
      <c r="E21" s="2"/>
      <c r="F21" s="12">
        <f t="shared" si="0"/>
        <v>0</v>
      </c>
    </row>
    <row r="22" spans="1:6" ht="15">
      <c r="A22" s="11" t="s">
        <v>30</v>
      </c>
      <c r="B22" s="4" t="s">
        <v>31</v>
      </c>
      <c r="C22" s="24" t="s">
        <v>20</v>
      </c>
      <c r="D22" s="24">
        <v>1</v>
      </c>
      <c r="E22" s="2"/>
      <c r="F22" s="12">
        <f t="shared" si="0"/>
        <v>0</v>
      </c>
    </row>
    <row r="23" spans="1:6" ht="15">
      <c r="A23" s="11" t="s">
        <v>32</v>
      </c>
      <c r="B23" s="4" t="s">
        <v>33</v>
      </c>
      <c r="C23" s="24" t="s">
        <v>34</v>
      </c>
      <c r="D23" s="24">
        <v>1</v>
      </c>
      <c r="E23" s="2"/>
      <c r="F23" s="12">
        <f t="shared" si="0"/>
        <v>0</v>
      </c>
    </row>
    <row r="24" spans="1:6" ht="15">
      <c r="A24" s="11" t="s">
        <v>35</v>
      </c>
      <c r="B24" s="5" t="s">
        <v>36</v>
      </c>
      <c r="C24" s="24" t="s">
        <v>34</v>
      </c>
      <c r="D24" s="24">
        <v>1</v>
      </c>
      <c r="E24" s="2"/>
      <c r="F24" s="12">
        <f t="shared" si="0"/>
        <v>0</v>
      </c>
    </row>
    <row r="25" spans="1:6" ht="15">
      <c r="A25" s="11" t="s">
        <v>37</v>
      </c>
      <c r="B25" s="4" t="s">
        <v>38</v>
      </c>
      <c r="C25" s="24" t="s">
        <v>34</v>
      </c>
      <c r="D25" s="24">
        <v>1</v>
      </c>
      <c r="E25" s="2"/>
      <c r="F25" s="12">
        <f t="shared" si="0"/>
        <v>0</v>
      </c>
    </row>
    <row r="26" spans="1:6" ht="15">
      <c r="A26" s="11" t="s">
        <v>39</v>
      </c>
      <c r="B26" s="4" t="s">
        <v>40</v>
      </c>
      <c r="C26" s="24" t="s">
        <v>34</v>
      </c>
      <c r="D26" s="24">
        <v>1</v>
      </c>
      <c r="E26" s="2"/>
      <c r="F26" s="12">
        <f t="shared" si="0"/>
        <v>0</v>
      </c>
    </row>
    <row r="27" spans="1:6" ht="15">
      <c r="A27" s="11" t="s">
        <v>41</v>
      </c>
      <c r="B27" s="4" t="s">
        <v>42</v>
      </c>
      <c r="C27" s="24" t="s">
        <v>34</v>
      </c>
      <c r="D27" s="24">
        <v>1</v>
      </c>
      <c r="E27" s="2"/>
      <c r="F27" s="12">
        <f t="shared" si="0"/>
        <v>0</v>
      </c>
    </row>
    <row r="28" spans="1:6" ht="15">
      <c r="A28" s="19"/>
      <c r="B28" s="19"/>
      <c r="C28" s="20"/>
      <c r="D28" s="21"/>
      <c r="E28" s="22"/>
      <c r="F28" s="22"/>
    </row>
    <row r="29" spans="1:6" ht="15">
      <c r="A29" s="29" t="s">
        <v>43</v>
      </c>
      <c r="B29" s="30"/>
      <c r="C29" s="30"/>
      <c r="D29" s="30"/>
      <c r="E29" s="31"/>
      <c r="F29" s="6">
        <f>SUM(F9:F28)</f>
        <v>0</v>
      </c>
    </row>
    <row r="30" spans="1:6" ht="15.75" thickBot="1">
      <c r="A30" s="32" t="s">
        <v>44</v>
      </c>
      <c r="B30" s="33"/>
      <c r="C30" s="33"/>
      <c r="D30" s="33"/>
      <c r="E30" s="34"/>
      <c r="F30" s="13">
        <f>F29*1.21</f>
        <v>0</v>
      </c>
    </row>
  </sheetData>
  <mergeCells count="7">
    <mergeCell ref="A1:F1"/>
    <mergeCell ref="B2:F2"/>
    <mergeCell ref="A7:F7"/>
    <mergeCell ref="A29:E29"/>
    <mergeCell ref="A30:E30"/>
    <mergeCell ref="B5:F5"/>
    <mergeCell ref="A4:F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Trněný</dc:creator>
  <cp:keywords/>
  <dc:description/>
  <cp:lastModifiedBy>Josef Trněný</cp:lastModifiedBy>
  <cp:lastPrinted>2022-06-09T11:38:58Z</cp:lastPrinted>
  <dcterms:created xsi:type="dcterms:W3CDTF">2022-06-09T10:51:01Z</dcterms:created>
  <dcterms:modified xsi:type="dcterms:W3CDTF">2022-06-21T12:19:44Z</dcterms:modified>
  <cp:category/>
  <cp:version/>
  <cp:contentType/>
  <cp:contentStatus/>
</cp:coreProperties>
</file>