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65416" yWindow="65416" windowWidth="29040" windowHeight="15840" activeTab="0"/>
  </bookViews>
  <sheets>
    <sheet name="Lis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<sst xmlns="http://schemas.openxmlformats.org/spreadsheetml/2006/main" count="4" uniqueCount="4">
  <si>
    <t>Nabídková cena bez DPH</t>
  </si>
  <si>
    <t>V pravém sloupci označte příslušnou hodnotu parametru, kterou nabízený produkt splňuje</t>
  </si>
  <si>
    <t>označte křížkem (x)</t>
  </si>
  <si>
    <t>Příloha č. 2 hodnotící formulář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</si>
</sst>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applyBorder="1"/>
    <xf numFmtId="44" fontId="0" fillId="0" borderId="2" xfId="20" applyFont="1" applyBorder="1"/>
    <xf numFmtId="44" fontId="0" fillId="0" borderId="0" xfId="20" applyFont="1" applyBorder="1"/>
    <xf numFmtId="0" fontId="0" fillId="2" borderId="3" xfId="0" applyFill="1" applyBorder="1"/>
    <xf numFmtId="0" fontId="0" fillId="0" borderId="3" xfId="0" applyBorder="1"/>
    <xf numFmtId="0" fontId="0" fillId="0" borderId="4" xfId="0" applyBorder="1"/>
    <xf numFmtId="0" fontId="0" fillId="0" borderId="3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sulta\V&#253;b&#283;rka\_hodnot&#237;c&#237;%20tabulka_draf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ulka pro vyplnění uchazečem"/>
      <sheetName val="celkové hodnocení"/>
      <sheetName val="hodnotící tabulka"/>
    </sheetNames>
    <sheetDataSet>
      <sheetData sheetId="0"/>
      <sheetData sheetId="1"/>
      <sheetData sheetId="2">
        <row r="5">
          <cell r="A5" t="str">
            <v>kriterium</v>
          </cell>
          <cell r="B5" t="str">
            <v>hodnota</v>
          </cell>
          <cell r="C5" t="str">
            <v>body</v>
          </cell>
        </row>
        <row r="6">
          <cell r="A6" t="str">
            <v>displej</v>
          </cell>
        </row>
        <row r="7">
          <cell r="A7" t="str">
            <v>Výkon dotykového senzoru</v>
          </cell>
          <cell r="B7" t="str">
            <v>do 30 dotyků</v>
          </cell>
          <cell r="C7">
            <v>1</v>
          </cell>
        </row>
        <row r="8">
          <cell r="A8" t="str">
            <v>současné dotyky</v>
          </cell>
          <cell r="B8" t="str">
            <v>více než 30 dotyků</v>
          </cell>
          <cell r="C8">
            <v>3</v>
          </cell>
        </row>
        <row r="9">
          <cell r="A9" t="str">
            <v>Operační paměť systému Android</v>
          </cell>
          <cell r="B9" t="str">
            <v>do 3GB</v>
          </cell>
          <cell r="C9">
            <v>1</v>
          </cell>
        </row>
        <row r="10">
          <cell r="B10" t="str">
            <v>více než 3 GB</v>
          </cell>
          <cell r="C10">
            <v>3</v>
          </cell>
        </row>
        <row r="11">
          <cell r="A11" t="str">
            <v>Interní úložiště</v>
          </cell>
          <cell r="B11" t="str">
            <v>do 30GB</v>
          </cell>
          <cell r="C11">
            <v>1</v>
          </cell>
        </row>
        <row r="12">
          <cell r="B12" t="str">
            <v>více než 30GB</v>
          </cell>
          <cell r="C12">
            <v>2</v>
          </cell>
        </row>
        <row r="13">
          <cell r="A13" t="str">
            <v>Wifi karta</v>
          </cell>
          <cell r="B13" t="str">
            <v>externí</v>
          </cell>
          <cell r="C13">
            <v>1</v>
          </cell>
        </row>
        <row r="14">
          <cell r="B14" t="str">
            <v>integrovaná</v>
          </cell>
          <cell r="C14">
            <v>2</v>
          </cell>
        </row>
        <row r="15">
          <cell r="A15" t="str">
            <v>Senzor detekce CO2</v>
          </cell>
          <cell r="B15" t="str">
            <v>ne</v>
          </cell>
          <cell r="C15">
            <v>0</v>
          </cell>
        </row>
        <row r="16">
          <cell r="B16" t="str">
            <v>ano</v>
          </cell>
          <cell r="C16">
            <v>1</v>
          </cell>
        </row>
        <row r="17">
          <cell r="A17" t="str">
            <v>LAN</v>
          </cell>
          <cell r="B17" t="str">
            <v>1x</v>
          </cell>
          <cell r="C17">
            <v>1</v>
          </cell>
        </row>
        <row r="18">
          <cell r="B18" t="str">
            <v>2x</v>
          </cell>
          <cell r="C18">
            <v>3</v>
          </cell>
        </row>
        <row r="19">
          <cell r="A19" t="str">
            <v>Integrované reproduktory</v>
          </cell>
          <cell r="B19" t="str">
            <v>do 30W</v>
          </cell>
          <cell r="C19">
            <v>1</v>
          </cell>
        </row>
        <row r="20">
          <cell r="B20" t="str">
            <v>31-40W</v>
          </cell>
          <cell r="C20">
            <v>3</v>
          </cell>
        </row>
        <row r="21">
          <cell r="B21" t="str">
            <v>více než 40W</v>
          </cell>
          <cell r="C21">
            <v>5</v>
          </cell>
        </row>
        <row r="22">
          <cell r="A22" t="str">
            <v>Záruka</v>
          </cell>
          <cell r="B22" t="str">
            <v>2 roky</v>
          </cell>
          <cell r="C22">
            <v>1</v>
          </cell>
        </row>
        <row r="23">
          <cell r="B23" t="str">
            <v>3-4 roky</v>
          </cell>
          <cell r="C23">
            <v>2</v>
          </cell>
        </row>
        <row r="24">
          <cell r="B24" t="str">
            <v>5 a více let</v>
          </cell>
          <cell r="C24">
            <v>3</v>
          </cell>
        </row>
        <row r="25">
          <cell r="A25" t="str">
            <v>Polička</v>
          </cell>
          <cell r="B25" t="str">
            <v>ne</v>
          </cell>
          <cell r="C25">
            <v>0</v>
          </cell>
        </row>
        <row r="26">
          <cell r="B26" t="str">
            <v>ano</v>
          </cell>
          <cell r="C26">
            <v>1</v>
          </cell>
        </row>
        <row r="27">
          <cell r="A27" t="str">
            <v>pylonový systém</v>
          </cell>
        </row>
        <row r="28">
          <cell r="A28" t="str">
            <v>Rozsah pylonového pojezdu</v>
          </cell>
          <cell r="B28" t="str">
            <v>do 100cm</v>
          </cell>
          <cell r="C28">
            <v>1</v>
          </cell>
        </row>
        <row r="29">
          <cell r="B29" t="str">
            <v>více než 100 cm</v>
          </cell>
          <cell r="C29">
            <v>2</v>
          </cell>
        </row>
        <row r="30">
          <cell r="A30" t="str">
            <v>Certifikace ČSN EN 13414-1 + A2</v>
          </cell>
          <cell r="B30" t="str">
            <v>ne</v>
          </cell>
          <cell r="C30">
            <v>0</v>
          </cell>
        </row>
        <row r="31">
          <cell r="A31" t="str">
            <v>nebo obdobná</v>
          </cell>
          <cell r="B31" t="str">
            <v>ano</v>
          </cell>
          <cell r="C31">
            <v>3</v>
          </cell>
        </row>
        <row r="32">
          <cell r="A32" t="str">
            <v>křídla</v>
          </cell>
        </row>
        <row r="33">
          <cell r="A33" t="str">
            <v>Křídla</v>
          </cell>
          <cell r="B33" t="str">
            <v>lakovaná</v>
          </cell>
          <cell r="C33">
            <v>1</v>
          </cell>
        </row>
        <row r="34">
          <cell r="B34" t="str">
            <v>keramická</v>
          </cell>
          <cell r="C34">
            <v>3</v>
          </cell>
        </row>
        <row r="35">
          <cell r="A35" t="str">
            <v>Certifikace výrobce FSC</v>
          </cell>
          <cell r="B35" t="str">
            <v>ne</v>
          </cell>
          <cell r="C35">
            <v>0</v>
          </cell>
        </row>
        <row r="36">
          <cell r="A36" t="str">
            <v>nebo obdobná</v>
          </cell>
          <cell r="B36" t="str">
            <v>ano</v>
          </cell>
          <cell r="C36">
            <v>1</v>
          </cell>
        </row>
        <row r="37">
          <cell r="A37" t="str">
            <v>služby</v>
          </cell>
        </row>
        <row r="38">
          <cell r="A38" t="str">
            <v>Záruční servis (bezplatně)</v>
          </cell>
          <cell r="B38" t="str">
            <v>v servisním středisku</v>
          </cell>
          <cell r="C38">
            <v>0</v>
          </cell>
        </row>
        <row r="39">
          <cell r="B39" t="str">
            <v>na místě vč služeb</v>
          </cell>
          <cell r="C39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abSelected="1" workbookViewId="0" topLeftCell="A1">
      <selection activeCell="G15" sqref="G15"/>
    </sheetView>
  </sheetViews>
  <sheetFormatPr defaultColWidth="9.140625" defaultRowHeight="15"/>
  <cols>
    <col min="2" max="2" width="29.7109375" style="0" customWidth="1"/>
    <col min="3" max="3" width="27.140625" style="0" customWidth="1"/>
    <col min="4" max="4" width="9.421875" style="0" customWidth="1"/>
    <col min="5" max="5" width="19.140625" style="0" customWidth="1"/>
  </cols>
  <sheetData>
    <row r="1" ht="15">
      <c r="B1" t="s">
        <v>3</v>
      </c>
    </row>
    <row r="2" ht="15.75" thickBot="1"/>
    <row r="3" spans="2:3" ht="15.75" thickBot="1">
      <c r="B3" s="1" t="s">
        <v>0</v>
      </c>
      <c r="C3" s="2"/>
    </row>
    <row r="4" ht="15">
      <c r="C4" s="3"/>
    </row>
    <row r="5" ht="15">
      <c r="C5" s="3"/>
    </row>
    <row r="6" ht="15">
      <c r="B6" t="s">
        <v>1</v>
      </c>
    </row>
    <row r="8" spans="2:5" ht="15">
      <c r="B8" t="str">
        <f>'[1]hodnotící tabulka'!A5</f>
        <v>kriterium</v>
      </c>
      <c r="C8" t="str">
        <f>'[1]hodnotící tabulka'!B5</f>
        <v>hodnota</v>
      </c>
      <c r="D8" t="str">
        <f>'[1]hodnotící tabulka'!C5</f>
        <v>body</v>
      </c>
      <c r="E8" t="s">
        <v>2</v>
      </c>
    </row>
    <row r="9" ht="15.75" thickBot="1"/>
    <row r="10" ht="15.75" thickBot="1">
      <c r="B10" s="4" t="str">
        <f>'[1]hodnotící tabulka'!A6</f>
        <v>displej</v>
      </c>
    </row>
    <row r="11" spans="2:5" ht="15">
      <c r="B11" s="5" t="str">
        <f>'[1]hodnotící tabulka'!A7</f>
        <v>Výkon dotykového senzoru</v>
      </c>
      <c r="C11" s="6" t="str">
        <f>'[1]hodnotící tabulka'!B7</f>
        <v>do 30 dotyků</v>
      </c>
      <c r="D11" s="7">
        <f>'[1]hodnotící tabulka'!C7</f>
        <v>1</v>
      </c>
      <c r="E11" s="7"/>
    </row>
    <row r="12" spans="2:5" ht="15.75" thickBot="1">
      <c r="B12" s="9" t="str">
        <f>'[1]hodnotící tabulka'!A8</f>
        <v>současné dotyky</v>
      </c>
      <c r="C12" s="8" t="str">
        <f>'[1]hodnotící tabulka'!B8</f>
        <v>více než 30 dotyků</v>
      </c>
      <c r="D12" s="10">
        <f>'[1]hodnotící tabulka'!C8</f>
        <v>3</v>
      </c>
      <c r="E12" s="10"/>
    </row>
    <row r="13" spans="2:5" ht="15">
      <c r="B13" s="5" t="str">
        <f>'[1]hodnotící tabulka'!A9</f>
        <v>Operační paměť systému Android</v>
      </c>
      <c r="C13" s="6" t="str">
        <f>'[1]hodnotící tabulka'!B9</f>
        <v>do 3GB</v>
      </c>
      <c r="D13" s="7">
        <f>'[1]hodnotící tabulka'!C9</f>
        <v>1</v>
      </c>
      <c r="E13" s="7"/>
    </row>
    <row r="14" spans="2:5" ht="15.75" thickBot="1">
      <c r="B14" s="9"/>
      <c r="C14" s="8" t="str">
        <f>'[1]hodnotící tabulka'!B10</f>
        <v>více než 3 GB</v>
      </c>
      <c r="D14" s="10">
        <f>'[1]hodnotící tabulka'!C10</f>
        <v>3</v>
      </c>
      <c r="E14" s="10"/>
    </row>
    <row r="15" spans="2:5" ht="15">
      <c r="B15" s="5" t="str">
        <f>'[1]hodnotící tabulka'!A11</f>
        <v>Interní úložiště</v>
      </c>
      <c r="C15" s="6" t="str">
        <f>'[1]hodnotící tabulka'!B11</f>
        <v>do 30GB</v>
      </c>
      <c r="D15" s="7">
        <f>'[1]hodnotící tabulka'!C11</f>
        <v>1</v>
      </c>
      <c r="E15" s="7"/>
    </row>
    <row r="16" spans="2:5" ht="15.75" thickBot="1">
      <c r="B16" s="9"/>
      <c r="C16" s="8" t="str">
        <f>'[1]hodnotící tabulka'!B12</f>
        <v>více než 30GB</v>
      </c>
      <c r="D16" s="10">
        <f>'[1]hodnotící tabulka'!C12</f>
        <v>2</v>
      </c>
      <c r="E16" s="10"/>
    </row>
    <row r="17" spans="2:5" ht="15">
      <c r="B17" s="5" t="str">
        <f>'[1]hodnotící tabulka'!A13</f>
        <v>Wifi karta</v>
      </c>
      <c r="C17" s="6" t="str">
        <f>'[1]hodnotící tabulka'!B13</f>
        <v>externí</v>
      </c>
      <c r="D17" s="7">
        <f>'[1]hodnotící tabulka'!C13</f>
        <v>1</v>
      </c>
      <c r="E17" s="7"/>
    </row>
    <row r="18" spans="2:5" ht="15.75" thickBot="1">
      <c r="B18" s="9"/>
      <c r="C18" s="8" t="str">
        <f>'[1]hodnotící tabulka'!B14</f>
        <v>integrovaná</v>
      </c>
      <c r="D18" s="10">
        <f>'[1]hodnotící tabulka'!C14</f>
        <v>2</v>
      </c>
      <c r="E18" s="10"/>
    </row>
    <row r="19" spans="2:5" ht="15">
      <c r="B19" s="5" t="str">
        <f>'[1]hodnotící tabulka'!A15</f>
        <v>Senzor detekce CO2</v>
      </c>
      <c r="C19" t="str">
        <f>'[1]hodnotící tabulka'!B15</f>
        <v>ne</v>
      </c>
      <c r="D19" s="12">
        <f>'[1]hodnotící tabulka'!C15</f>
        <v>0</v>
      </c>
      <c r="E19" s="12"/>
    </row>
    <row r="20" spans="2:5" ht="15.75" thickBot="1">
      <c r="B20" s="9"/>
      <c r="C20" t="str">
        <f>'[1]hodnotící tabulka'!B16</f>
        <v>ano</v>
      </c>
      <c r="D20" s="12">
        <f>'[1]hodnotící tabulka'!C16</f>
        <v>1</v>
      </c>
      <c r="E20" s="12"/>
    </row>
    <row r="21" spans="2:5" ht="15">
      <c r="B21" s="5" t="str">
        <f>'[1]hodnotící tabulka'!A17</f>
        <v>LAN</v>
      </c>
      <c r="C21" s="6" t="str">
        <f>'[1]hodnotící tabulka'!B17</f>
        <v>1x</v>
      </c>
      <c r="D21" s="7">
        <f>'[1]hodnotící tabulka'!C17</f>
        <v>1</v>
      </c>
      <c r="E21" s="7"/>
    </row>
    <row r="22" spans="2:5" ht="15.75" thickBot="1">
      <c r="B22" s="11"/>
      <c r="C22" s="8" t="str">
        <f>'[1]hodnotící tabulka'!B18</f>
        <v>2x</v>
      </c>
      <c r="D22" s="10">
        <f>'[1]hodnotící tabulka'!C18</f>
        <v>3</v>
      </c>
      <c r="E22" s="10"/>
    </row>
    <row r="23" spans="2:5" ht="15">
      <c r="B23" s="13" t="str">
        <f>'[1]hodnotící tabulka'!A19</f>
        <v>Integrované reproduktory</v>
      </c>
      <c r="C23" s="6" t="str">
        <f>'[1]hodnotící tabulka'!B19</f>
        <v>do 30W</v>
      </c>
      <c r="D23" s="7">
        <f>'[1]hodnotící tabulka'!C19</f>
        <v>1</v>
      </c>
      <c r="E23" s="7"/>
    </row>
    <row r="24" spans="2:5" ht="15">
      <c r="B24" s="14"/>
      <c r="C24" t="str">
        <f>'[1]hodnotící tabulka'!B20</f>
        <v>31-40W</v>
      </c>
      <c r="D24" s="12">
        <f>'[1]hodnotící tabulka'!C20</f>
        <v>3</v>
      </c>
      <c r="E24" s="12"/>
    </row>
    <row r="25" spans="2:5" ht="15.75" thickBot="1">
      <c r="B25" s="15"/>
      <c r="C25" s="8" t="str">
        <f>'[1]hodnotící tabulka'!B21</f>
        <v>více než 40W</v>
      </c>
      <c r="D25" s="10">
        <f>'[1]hodnotící tabulka'!C21</f>
        <v>5</v>
      </c>
      <c r="E25" s="10"/>
    </row>
    <row r="26" spans="2:5" ht="15">
      <c r="B26" s="13" t="str">
        <f>'[1]hodnotící tabulka'!A22</f>
        <v>Záruka</v>
      </c>
      <c r="C26" s="6" t="str">
        <f>'[1]hodnotící tabulka'!B22</f>
        <v>2 roky</v>
      </c>
      <c r="D26" s="7">
        <f>'[1]hodnotící tabulka'!C22</f>
        <v>1</v>
      </c>
      <c r="E26" s="7"/>
    </row>
    <row r="27" spans="2:5" ht="15">
      <c r="B27" s="14"/>
      <c r="C27" t="str">
        <f>'[1]hodnotící tabulka'!B23</f>
        <v>3-4 roky</v>
      </c>
      <c r="D27" s="12">
        <f>'[1]hodnotící tabulka'!C23</f>
        <v>2</v>
      </c>
      <c r="E27" s="12"/>
    </row>
    <row r="28" spans="2:5" ht="15.75" thickBot="1">
      <c r="B28" s="16"/>
      <c r="C28" s="8" t="str">
        <f>'[1]hodnotící tabulka'!B24</f>
        <v>5 a více let</v>
      </c>
      <c r="D28" s="10">
        <f>'[1]hodnotící tabulka'!C24</f>
        <v>3</v>
      </c>
      <c r="E28" s="10"/>
    </row>
    <row r="29" spans="2:5" ht="15">
      <c r="B29" s="11" t="str">
        <f>'[1]hodnotící tabulka'!A25</f>
        <v>Polička</v>
      </c>
      <c r="C29" s="6" t="str">
        <f>'[1]hodnotící tabulka'!B25</f>
        <v>ne</v>
      </c>
      <c r="D29" s="7">
        <f>'[1]hodnotící tabulka'!C25</f>
        <v>0</v>
      </c>
      <c r="E29" s="7"/>
    </row>
    <row r="30" spans="2:5" ht="15.75" thickBot="1">
      <c r="B30" s="9"/>
      <c r="C30" s="8" t="str">
        <f>'[1]hodnotící tabulka'!B26</f>
        <v>ano</v>
      </c>
      <c r="D30" s="10">
        <f>'[1]hodnotící tabulka'!C26</f>
        <v>1</v>
      </c>
      <c r="E30" s="10"/>
    </row>
    <row r="31" spans="2:5" ht="15.75" thickBot="1">
      <c r="B31" s="4" t="str">
        <f>'[1]hodnotící tabulka'!A27</f>
        <v>pylonový systém</v>
      </c>
      <c r="D31" s="12"/>
      <c r="E31" s="12"/>
    </row>
    <row r="32" spans="2:5" ht="15">
      <c r="B32" s="5" t="str">
        <f>'[1]hodnotící tabulka'!A28</f>
        <v>Rozsah pylonového pojezdu</v>
      </c>
      <c r="C32" s="6" t="str">
        <f>'[1]hodnotící tabulka'!B28</f>
        <v>do 100cm</v>
      </c>
      <c r="D32" s="7">
        <f>'[1]hodnotící tabulka'!C28</f>
        <v>1</v>
      </c>
      <c r="E32" s="7"/>
    </row>
    <row r="33" spans="2:5" ht="15.75" thickBot="1">
      <c r="B33" s="9"/>
      <c r="C33" s="8" t="str">
        <f>'[1]hodnotící tabulka'!B29</f>
        <v>více než 100 cm</v>
      </c>
      <c r="D33" s="10">
        <f>'[1]hodnotící tabulka'!C29</f>
        <v>2</v>
      </c>
      <c r="E33" s="10"/>
    </row>
    <row r="34" spans="2:5" ht="15">
      <c r="B34" s="5" t="str">
        <f>'[1]hodnotící tabulka'!A30</f>
        <v>Certifikace ČSN EN 13414-1 + A2</v>
      </c>
      <c r="C34" s="6" t="str">
        <f>'[1]hodnotící tabulka'!B30</f>
        <v>ne</v>
      </c>
      <c r="D34" s="7">
        <f>'[1]hodnotící tabulka'!C30</f>
        <v>0</v>
      </c>
      <c r="E34" s="7"/>
    </row>
    <row r="35" spans="2:5" ht="15.75" thickBot="1">
      <c r="B35" s="9" t="str">
        <f>'[1]hodnotící tabulka'!A31</f>
        <v>nebo obdobná</v>
      </c>
      <c r="C35" s="8" t="str">
        <f>'[1]hodnotící tabulka'!B31</f>
        <v>ano</v>
      </c>
      <c r="D35" s="10">
        <f>'[1]hodnotící tabulka'!C31</f>
        <v>3</v>
      </c>
      <c r="E35" s="10"/>
    </row>
    <row r="36" spans="2:5" ht="15.75" thickBot="1">
      <c r="B36" s="5" t="str">
        <f>'[1]hodnotící tabulka'!A32</f>
        <v>křídla</v>
      </c>
      <c r="D36" s="12"/>
      <c r="E36" s="12"/>
    </row>
    <row r="37" spans="2:5" ht="15">
      <c r="B37" s="5" t="str">
        <f>'[1]hodnotící tabulka'!A33</f>
        <v>Křídla</v>
      </c>
      <c r="C37" s="6" t="str">
        <f>'[1]hodnotící tabulka'!B33</f>
        <v>lakovaná</v>
      </c>
      <c r="D37" s="7">
        <f>'[1]hodnotící tabulka'!C33</f>
        <v>1</v>
      </c>
      <c r="E37" s="7"/>
    </row>
    <row r="38" spans="2:5" ht="15.75" thickBot="1">
      <c r="B38" s="9"/>
      <c r="C38" s="8" t="str">
        <f>'[1]hodnotící tabulka'!B34</f>
        <v>keramická</v>
      </c>
      <c r="D38" s="10">
        <f>'[1]hodnotící tabulka'!C34</f>
        <v>3</v>
      </c>
      <c r="E38" s="10"/>
    </row>
    <row r="39" spans="2:5" ht="15">
      <c r="B39" s="5" t="str">
        <f>'[1]hodnotící tabulka'!A35</f>
        <v>Certifikace výrobce FSC</v>
      </c>
      <c r="C39" s="6" t="str">
        <f>'[1]hodnotící tabulka'!B35</f>
        <v>ne</v>
      </c>
      <c r="D39" s="7">
        <f>'[1]hodnotící tabulka'!C35</f>
        <v>0</v>
      </c>
      <c r="E39" s="7"/>
    </row>
    <row r="40" spans="2:5" ht="15.75" thickBot="1">
      <c r="B40" s="9" t="str">
        <f>'[1]hodnotící tabulka'!A36</f>
        <v>nebo obdobná</v>
      </c>
      <c r="C40" s="8" t="str">
        <f>'[1]hodnotící tabulka'!B36</f>
        <v>ano</v>
      </c>
      <c r="D40" s="10">
        <f>'[1]hodnotící tabulka'!C36</f>
        <v>1</v>
      </c>
      <c r="E40" s="10"/>
    </row>
    <row r="41" spans="2:5" ht="15.75" thickBot="1">
      <c r="B41" s="4" t="str">
        <f>'[1]hodnotící tabulka'!A37</f>
        <v>služby</v>
      </c>
      <c r="D41" s="12"/>
      <c r="E41" s="12"/>
    </row>
    <row r="42" spans="2:5" ht="15">
      <c r="B42" s="5" t="str">
        <f>'[1]hodnotící tabulka'!A38</f>
        <v>Záruční servis (bezplatně)</v>
      </c>
      <c r="C42" s="6" t="str">
        <f>'[1]hodnotící tabulka'!B38</f>
        <v>v servisním středisku</v>
      </c>
      <c r="D42" s="7">
        <f>'[1]hodnotící tabulka'!C38</f>
        <v>0</v>
      </c>
      <c r="E42" s="7"/>
    </row>
    <row r="43" spans="2:5" ht="15.75" thickBot="1">
      <c r="B43" s="9"/>
      <c r="C43" s="8" t="str">
        <f>'[1]hodnotící tabulka'!B39</f>
        <v>na místě vč služeb</v>
      </c>
      <c r="D43" s="10">
        <f>'[1]hodnotící tabulka'!C39</f>
        <v>3</v>
      </c>
      <c r="E43" s="10"/>
    </row>
  </sheetData>
  <dataValidations count="5">
    <dataValidation type="custom" allowBlank="1" showInputMessage="1" showErrorMessage="1" errorTitle="Nesprávná hodnota" error="Zvolteprosím pouze jdnu hodnotu" sqref="E25 E28">
      <formula1>COUNTIF(E23:E234,"&lt;&gt;")&lt;1.1</formula1>
    </dataValidation>
    <dataValidation type="custom" allowBlank="1" showInputMessage="1" showErrorMessage="1" errorTitle="Nesprávná hodnota" error="Zvolteprosím pouze jdnu hodnotu" sqref="E24 E27">
      <formula1>COUNTIF(E23:E25,"&lt;&gt;")&lt;1.1</formula1>
    </dataValidation>
    <dataValidation type="custom" allowBlank="1" showInputMessage="1" showErrorMessage="1" errorTitle="Nesprávná hodnota" error="Zvolteprosím pouze jdnu hodnotu" sqref="E23 E26">
      <formula1>COUNTIF(E23:E25,"&lt;&gt;")&lt;1.1</formula1>
    </dataValidation>
    <dataValidation type="custom" allowBlank="1" showInputMessage="1" showErrorMessage="1" errorTitle="Nesprávná hodnota" error="Zvolteprosím pouze jdnu hodnotu" sqref="E12 E14 E16 E18 E20 E22 E30 E33 E35 E38 E40 E43">
      <formula1>COUNTIF(E11:E12,"&lt;&gt;")&lt;1.1</formula1>
    </dataValidation>
    <dataValidation type="custom" allowBlank="1" showInputMessage="1" showErrorMessage="1" errorTitle="Nesprávná hodnota" error="Zvolteprosím pouze jdnu hodnotu" sqref="E11 E13 E15 E17 E19 E21 E29 E32 E34 E37 E39 E42">
      <formula1>COUNTIF(E11:E12,"&lt;&gt;")&lt;1.1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2022-06-16T08:46:16Z</dcterms:created>
  <dcterms:modified xsi:type="dcterms:W3CDTF">2022-06-27T12:31:11Z</dcterms:modified>
  <cp:category/>
  <cp:version/>
  <cp:contentType/>
  <cp:contentStatus/>
</cp:coreProperties>
</file>