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<sst xmlns="http://schemas.openxmlformats.org/spreadsheetml/2006/main" count="218" uniqueCount="87">
  <si>
    <t>ASPE10</t>
  </si>
  <si>
    <t>S</t>
  </si>
  <si>
    <t>Soupis prací objektu</t>
  </si>
  <si>
    <t xml:space="preserve">Stavba: </t>
  </si>
  <si>
    <t>III/38524</t>
  </si>
  <si>
    <t>Pejškov spojovací</t>
  </si>
  <si>
    <t>O</t>
  </si>
  <si>
    <t>Rozpočet:</t>
  </si>
  <si>
    <t>0,00</t>
  </si>
  <si>
    <t>15,00</t>
  </si>
  <si>
    <t>21,00</t>
  </si>
  <si>
    <t>3</t>
  </si>
  <si>
    <t>2</t>
  </si>
  <si>
    <t>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</si>
  <si>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</si>
  <si>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</si>
  <si>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</si>
  <si>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</si>
  <si>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</si>
  <si>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</si>
  <si>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</si>
  <si>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</si>
  <si>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</si>
  <si>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</si>
  <si>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</si>
  <si>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</si>
  <si>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</si>
  <si>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</si>
  <si>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</si>
  <si>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</si>
  <si>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</si>
  <si>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</si>
  <si>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</si>
  <si>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</si>
  <si>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</si>
  <si>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</si>
  <si>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</si>
  <si>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</si>
  <si>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</si>
  <si>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</si>
  <si>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dodávky, montáže, demontáže.</t>
  </si>
  <si>
    <t>VV</t>
  </si>
  <si>
    <t>TS</t>
  </si>
  <si>
    <t>zahrnuje veškeré náklady spojené s objednatelem požadovanými zařízeními</t>
  </si>
  <si>
    <t>00004</t>
  </si>
  <si>
    <t>R</t>
  </si>
  <si>
    <t>Zajištění povolení k uzavírkám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</si>
  <si>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</si>
  <si>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</si>
  <si>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</si>
  <si>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</si>
  <si>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Silnice</t>
  </si>
  <si>
    <t>Zemní práce</t>
  </si>
  <si>
    <t>113721</t>
  </si>
  <si>
    <t>FRÉZOVÁNÍ ZPEVNĚNÝCH PLOCH ASFALTOVÝCH, ODVOZ DO 1KM</t>
  </si>
  <si>
    <t>M3</t>
  </si>
  <si>
    <t>Materiál se použije v místě stavby na úpravu krajnic</t>
  </si>
  <si>
    <t>9,9=9,900 [A]</t>
  </si>
  <si>
    <t>Položka zahrnuje veškerou manipulaci s vybouranou sutí a s vybouranými hmotami vč. uložení na skládku. Nezahrnuje poplatek za skládku.</t>
  </si>
  <si>
    <t>Komunikace</t>
  </si>
  <si>
    <t>572213</t>
  </si>
  <si>
    <t>SPOJOVACÍ POSTŘIK Z EMULZE DO 0,5KG/M2</t>
  </si>
  <si>
    <t>M2</t>
  </si>
  <si>
    <t>2687=2 687,000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</si>
  <si>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</si>
  <si>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</si>
  <si>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</si>
  <si>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</si>
  <si>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</si>
  <si>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</si>
  <si>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101,48=101,480 [A]</t>
  </si>
  <si>
    <t>Ostatní konstrukce a práce</t>
  </si>
  <si>
    <t>915111</t>
  </si>
  <si>
    <t>VODOROVNÉ DOPRAVNÍ ZNAČENÍ BARVOU HLADKÉ - DODÁVKA A POKLÁDKA</t>
  </si>
  <si>
    <t>Vodící pruhy V4 š. 12,5cm</t>
  </si>
  <si>
    <t>130,25=130,250 [A]</t>
  </si>
  <si>
    <t>položka zahrnuje: 
- dodání a pokládku nátěrového materiálu (měří se pouze natíraná plocha) 
- předznačení a reflexní úpravu</t>
  </si>
  <si>
    <t>931326</t>
  </si>
  <si>
    <t>TĚSNĚNÍ DILATAČ SPAR ASF ZÁLIVKOU MODIFIK PRŮŘ DO 800MM2</t>
  </si>
  <si>
    <t>M</t>
  </si>
  <si>
    <t>Vyfrézování drážky šířky do 20mm hloubky do 40mm, vyčištění, provedení nátěru, vyplnění předepsanou asfaltovou hmotou</t>
  </si>
  <si>
    <t>82=82,000 [A]</t>
  </si>
  <si>
    <t>položka zahrnuje dodávku a osazení předepsaného materiálu, očištění ploch spáry před úpravou, očištění okolí spáry po úpravě 
nezahrnuje těsnící profil</t>
  </si>
  <si>
    <t>7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</si>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</sst>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02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25.5">
      <c r="A13" s="19" t="s">
        <v>34</v>
      </c>
      <c s="23" t="s">
        <v>22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36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25.5">
      <c r="A17" s="19" t="s">
        <v>34</v>
      </c>
      <c s="23" t="s">
        <v>47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</v>
      </c>
      <c s="5"/>
      <c s="14" t="s">
        <v>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52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53</v>
      </c>
      <c s="19" t="s">
        <v>36</v>
      </c>
      <c s="24" t="s">
        <v>54</v>
      </c>
      <c s="25" t="s">
        <v>55</v>
      </c>
      <c s="26">
        <v>9.9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56</v>
      </c>
    </row>
    <row r="11" spans="1:5" ht="12.75">
      <c r="A11" s="30" t="s">
        <v>41</v>
      </c>
      <c r="E11" s="31" t="s">
        <v>57</v>
      </c>
    </row>
    <row r="12" spans="1:5" ht="25.5">
      <c r="A12" t="s">
        <v>42</v>
      </c>
      <c r="E12" s="29" t="s">
        <v>58</v>
      </c>
    </row>
    <row r="13" spans="1:18" ht="12.75" customHeight="1">
      <c r="A13" s="5" t="s">
        <v>32</v>
      </c>
      <c s="5"/>
      <c s="35" t="s">
        <v>24</v>
      </c>
      <c s="5"/>
      <c s="21" t="s">
        <v>59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60</v>
      </c>
      <c s="19" t="s">
        <v>36</v>
      </c>
      <c s="24" t="s">
        <v>61</v>
      </c>
      <c s="25" t="s">
        <v>62</v>
      </c>
      <c s="26">
        <v>2687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63</v>
      </c>
    </row>
    <row r="17" spans="1:5" ht="51">
      <c r="A17" t="s">
        <v>42</v>
      </c>
      <c r="E17" s="29" t="s">
        <v>64</v>
      </c>
    </row>
    <row r="18" spans="1:16" ht="12.75">
      <c r="A18" s="19" t="s">
        <v>34</v>
      </c>
      <c s="23" t="s">
        <v>11</v>
      </c>
      <c s="23" t="s">
        <v>65</v>
      </c>
      <c s="19" t="s">
        <v>36</v>
      </c>
      <c s="24" t="s">
        <v>66</v>
      </c>
      <c s="25" t="s">
        <v>62</v>
      </c>
      <c s="26">
        <v>2687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63</v>
      </c>
    </row>
    <row r="21" spans="1:5" ht="140.25">
      <c r="A21" t="s">
        <v>42</v>
      </c>
      <c r="E21" s="29" t="s">
        <v>67</v>
      </c>
    </row>
    <row r="22" spans="1:16" ht="12.75">
      <c r="A22" s="19" t="s">
        <v>34</v>
      </c>
      <c s="23" t="s">
        <v>22</v>
      </c>
      <c s="23" t="s">
        <v>68</v>
      </c>
      <c s="19" t="s">
        <v>36</v>
      </c>
      <c s="24" t="s">
        <v>69</v>
      </c>
      <c s="25" t="s">
        <v>55</v>
      </c>
      <c s="26">
        <v>101.48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2.75">
      <c r="A24" s="30" t="s">
        <v>41</v>
      </c>
      <c r="E24" s="31" t="s">
        <v>70</v>
      </c>
    </row>
    <row r="25" spans="1:5" ht="140.25">
      <c r="A25" t="s">
        <v>42</v>
      </c>
      <c r="E25" s="29" t="s">
        <v>67</v>
      </c>
    </row>
    <row r="26" spans="1:18" ht="12.75" customHeight="1">
      <c r="A26" s="5" t="s">
        <v>32</v>
      </c>
      <c s="5"/>
      <c s="35" t="s">
        <v>29</v>
      </c>
      <c s="5"/>
      <c s="21" t="s">
        <v>71</v>
      </c>
      <c s="5"/>
      <c s="5"/>
      <c s="5"/>
      <c s="36">
        <f>0+Q26</f>
      </c>
      <c r="O26">
        <f>0+R26</f>
      </c>
      <c r="Q26">
        <f>0+I27+I31+I35</f>
      </c>
      <c>
        <f>0+O27+O31+O35</f>
      </c>
    </row>
    <row r="27" spans="1:16" ht="25.5">
      <c r="A27" s="19" t="s">
        <v>34</v>
      </c>
      <c s="23" t="s">
        <v>24</v>
      </c>
      <c s="23" t="s">
        <v>72</v>
      </c>
      <c s="19" t="s">
        <v>36</v>
      </c>
      <c s="24" t="s">
        <v>73</v>
      </c>
      <c s="25" t="s">
        <v>62</v>
      </c>
      <c s="26">
        <v>130.25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74</v>
      </c>
    </row>
    <row r="29" spans="1:5" ht="12.75">
      <c r="A29" s="30" t="s">
        <v>41</v>
      </c>
      <c r="E29" s="31" t="s">
        <v>75</v>
      </c>
    </row>
    <row r="30" spans="1:5" ht="38.25">
      <c r="A30" t="s">
        <v>42</v>
      </c>
      <c r="E30" s="29" t="s">
        <v>76</v>
      </c>
    </row>
    <row r="31" spans="1:16" ht="12.75">
      <c r="A31" s="19" t="s">
        <v>34</v>
      </c>
      <c s="23" t="s">
        <v>26</v>
      </c>
      <c s="23" t="s">
        <v>77</v>
      </c>
      <c s="19" t="s">
        <v>36</v>
      </c>
      <c s="24" t="s">
        <v>78</v>
      </c>
      <c s="25" t="s">
        <v>79</v>
      </c>
      <c s="26">
        <v>82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25.5">
      <c r="A32" s="28" t="s">
        <v>39</v>
      </c>
      <c r="E32" s="29" t="s">
        <v>80</v>
      </c>
    </row>
    <row r="33" spans="1:5" ht="12.75">
      <c r="A33" s="30" t="s">
        <v>41</v>
      </c>
      <c r="E33" s="31" t="s">
        <v>81</v>
      </c>
    </row>
    <row r="34" spans="1:5" ht="38.25">
      <c r="A34" t="s">
        <v>42</v>
      </c>
      <c r="E34" s="29" t="s">
        <v>82</v>
      </c>
    </row>
    <row r="35" spans="1:16" ht="12.75">
      <c r="A35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62</v>
      </c>
      <c s="26">
        <v>2687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36</v>
      </c>
    </row>
    <row r="37" spans="1:5" ht="12.75">
      <c r="A37" s="30" t="s">
        <v>41</v>
      </c>
      <c r="E37" s="31" t="s">
        <v>63</v>
      </c>
    </row>
    <row r="38" spans="1:5" ht="25.5">
      <c r="A38" t="s">
        <v>42</v>
      </c>
      <c r="E38" s="29" t="s">
        <v>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