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016_Domov_pro_seniory_Jevišovice\Vymena-oken\02c_Vysvetleni_ZD\Vysvetleni_ZD_1\"/>
    </mc:Choice>
  </mc:AlternateContent>
  <xr:revisionPtr revIDLastSave="0" documentId="13_ncr:1_{F5975976-4D59-446F-A374-92A24039A289}" xr6:coauthVersionLast="47" xr6:coauthVersionMax="47" xr10:uidLastSave="{00000000-0000-0000-0000-000000000000}"/>
  <bookViews>
    <workbookView xWindow="4212" yWindow="984" windowWidth="15924" windowHeight="10764" xr2:uid="{76F29427-87A4-40AF-B1DA-CDE3AD61113E}"/>
  </bookViews>
  <sheets>
    <sheet name="List1" sheetId="1" r:id="rId1"/>
  </sheets>
  <definedNames>
    <definedName name="_xlnm.Print_Area" localSheetId="0">List1!$A$1:$G$36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8" i="1"/>
  <c r="G34" i="1" l="1"/>
  <c r="G36" i="1" s="1"/>
  <c r="G35" i="1" s="1"/>
</calcChain>
</file>

<file path=xl/sharedStrings.xml><?xml version="1.0" encoding="utf-8"?>
<sst xmlns="http://schemas.openxmlformats.org/spreadsheetml/2006/main" count="92" uniqueCount="69">
  <si>
    <t>O/01</t>
  </si>
  <si>
    <t>O/02</t>
  </si>
  <si>
    <t>O/03</t>
  </si>
  <si>
    <t>O/04</t>
  </si>
  <si>
    <t>O/05</t>
  </si>
  <si>
    <t>O/06</t>
  </si>
  <si>
    <t>O/07</t>
  </si>
  <si>
    <t>O/08</t>
  </si>
  <si>
    <t>O/09</t>
  </si>
  <si>
    <t>O/10</t>
  </si>
  <si>
    <t>O/11</t>
  </si>
  <si>
    <t>O/12</t>
  </si>
  <si>
    <t>O/13</t>
  </si>
  <si>
    <t>O/14</t>
  </si>
  <si>
    <t>O/15</t>
  </si>
  <si>
    <t>O/16</t>
  </si>
  <si>
    <t>O/17</t>
  </si>
  <si>
    <t>O/18</t>
  </si>
  <si>
    <t>O/19</t>
  </si>
  <si>
    <t>O/20</t>
  </si>
  <si>
    <t>O/21</t>
  </si>
  <si>
    <t>Akce:</t>
  </si>
  <si>
    <t>Investor:</t>
  </si>
  <si>
    <t>mj</t>
  </si>
  <si>
    <t>kus</t>
  </si>
  <si>
    <t>Název</t>
  </si>
  <si>
    <t>P. č.</t>
  </si>
  <si>
    <t>Prvek</t>
  </si>
  <si>
    <t>Cena celkem</t>
  </si>
  <si>
    <t>množství</t>
  </si>
  <si>
    <t>Dodávka a montáž EURO okna O/01 dle specifikace a PD, včetně dodávky a montáže venkovních a vnitřních parapetů</t>
  </si>
  <si>
    <t>Dodávka a montáž EURO okna O/02 dle specifikace a PD, včetně dodávky a montáže venkovních a vnitřních parapetů</t>
  </si>
  <si>
    <t>Dodávka a montáž EURO okna O/03 dle specifikace a PD, včetně dodávky a montáže venkovních a vnitřních parapetů</t>
  </si>
  <si>
    <t>Dodávka a montáž EURO okna O/06 dle specifikace a PD, včetně dodávky a montáže venkovních a vnitřních parapetů</t>
  </si>
  <si>
    <t>Dodávka a montáž EURO okna O/07 dle specifikace a PD, včetně dodávky a montáže venkovních a vnitřních parapetů</t>
  </si>
  <si>
    <t>Dodávka a montáž EURO okna O/08 dle specifikace a PD, včetně dodávky a montáže venkovních a vnitřních parapetů</t>
  </si>
  <si>
    <t>Dodávka a montáž EURO okna O/09 dle specifikace a PD, včetně dodávky a montáže venkovních a vnitřních parapetů</t>
  </si>
  <si>
    <t>Dodávka a montáž EURO okna O/10 dle specifikace a PD, včetně dodávky a montáže venkovních a vnitřních parapetů</t>
  </si>
  <si>
    <t>Dodávka a montáž EURO okna O/11 dle specifikace a PD, včetně dodávky a montáže venkovních a vnitřních parapetů</t>
  </si>
  <si>
    <t>Dodávka a montáž EURO okna O/12 dle specifikace a PD, včetně dodávky a montáže venkovních a vnitřních parapetů</t>
  </si>
  <si>
    <t>Dodávka a montáž EURO okna O/13 dle specifikace a PD, včetně dodávky a montáže venkovních a vnitřních parapetů</t>
  </si>
  <si>
    <t>Dodávka a montáž EURO okna O/14 dle specifikace a PD, včetně dodávky a montáže venkovních a vnitřních parapetů</t>
  </si>
  <si>
    <t>Dodávka a montáž EURO okna O/16 dle specifikace a PD, včetně dodávky a montáže venkovních a vnitřních parapetů</t>
  </si>
  <si>
    <t>Dodávka a montáž EURO okna O/17 dle specifikace a PD, včetně dodávky a montáže venkovních a vnitřních parapetů</t>
  </si>
  <si>
    <t>Dodávka a montáž EURO okna O/18 dle specifikace a PD, včetně dodávky a montáže venkovních a vnitřních parapetů</t>
  </si>
  <si>
    <t>Dodávka a montáž EURO okna O/19 dle specifikace a PD, včetně dodávky a montáže venkovních a vnitřních parapetů</t>
  </si>
  <si>
    <t>Dodávka a montáž EURO okna O/20 dle specifikace a PD, včetně dodávky a montáže venkovních a vnitřních parapetů</t>
  </si>
  <si>
    <t>Dodávka a montáž EURO okna O/21 dle specifikace a PD, včetně dodávky a montáže venkovních a vnitřních parapetů</t>
  </si>
  <si>
    <t>Demontáž stávajících výplní</t>
  </si>
  <si>
    <t>kpl</t>
  </si>
  <si>
    <t>Likvidace stávajících výplní</t>
  </si>
  <si>
    <t>OST/1</t>
  </si>
  <si>
    <t>OST/2</t>
  </si>
  <si>
    <t>OST/3</t>
  </si>
  <si>
    <t>VÝMĚNA OBVODOVÝCH VÝPLNÍ DPS JEVIŠOVICE JEVIŠOVICE 104, 671 53</t>
  </si>
  <si>
    <t>Domov pro seniory Jevišovice, p. o.</t>
  </si>
  <si>
    <t>Dodávka a montáž kovového okna O/04 dle specifikace a PD, včetně dodávky a montáže venkovních a vnitřních parapetů</t>
  </si>
  <si>
    <t>Dodávka a montáž kovového okna O/05 dle specifikace a PD, včetně dodávky a montáže venkovních a vnitřních parapetů</t>
  </si>
  <si>
    <t>Dodávka a montáž kovového okna O/15 dle specifikace a PD, včetně dodávky a montáže venkovních a vnitřních parapetů</t>
  </si>
  <si>
    <t>Cena v Kč bez DPH / mj</t>
  </si>
  <si>
    <t>Cena celkem bez DPH</t>
  </si>
  <si>
    <t>DPH (15 %)</t>
  </si>
  <si>
    <t>Cena celkem včetně DPH</t>
  </si>
  <si>
    <t>Soupis stavebních prací dodávek a služeb</t>
  </si>
  <si>
    <t>OST/4</t>
  </si>
  <si>
    <t>Zednické zapravení po vybouraných výplních</t>
  </si>
  <si>
    <t>Zařízení staveniště, pomocné lešení, dokumentace, ostatní</t>
  </si>
  <si>
    <t>Název VZ:</t>
  </si>
  <si>
    <t>Výměna oken v budově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</si>
</sst>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3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wrapText="1"/>
    </xf>
    <xf numFmtId="4" fontId="0" fillId="2" borderId="1" xfId="0" applyNumberFormat="1" applyFont="1" applyFill="1" applyBorder="1" applyAlignment="1">
      <alignment horizontal="right" wrapText="1"/>
    </xf>
    <xf numFmtId="164" fontId="3" fillId="0" borderId="1" xfId="0" applyNumberFormat="1" applyFont="1" applyBorder="1"/>
    <xf numFmtId="164" fontId="0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9936-BBEE-4C79-9EFD-ADC7D99FABA1}">
  <sheetPr>
    <pageSetUpPr fitToPage="1"/>
  </sheetPr>
  <dimension ref="A1:H48"/>
  <sheetViews>
    <sheetView tabSelected="1" view="pageBreakPreview" topLeftCell="A28" zoomScaleNormal="100" zoomScaleSheetLayoutView="100" workbookViewId="0">
      <selection activeCell="A32" sqref="A32:F32"/>
    </sheetView>
  </sheetViews>
  <sheetFormatPr defaultRowHeight="14.4" x14ac:dyDescent="0.3"/>
  <cols>
    <col min="1" max="1" width="4.5546875" bestFit="1" customWidth="1"/>
    <col min="2" max="2" width="18.33203125" bestFit="1" customWidth="1"/>
    <col min="3" max="3" width="64.5546875" customWidth="1"/>
    <col min="4" max="4" width="4" bestFit="1" customWidth="1"/>
    <col min="5" max="5" width="9" bestFit="1" customWidth="1"/>
    <col min="6" max="6" width="14.33203125" customWidth="1"/>
    <col min="7" max="7" width="20.109375" customWidth="1"/>
  </cols>
  <sheetData>
    <row r="1" spans="1:8" ht="18" x14ac:dyDescent="0.35">
      <c r="B1" s="5" t="s">
        <v>63</v>
      </c>
      <c r="C1" s="5"/>
      <c r="D1" s="5"/>
    </row>
    <row r="2" spans="1:8" ht="18" x14ac:dyDescent="0.35">
      <c r="B2" s="6" t="s">
        <v>21</v>
      </c>
      <c r="C2" s="6" t="s">
        <v>54</v>
      </c>
      <c r="D2" s="6"/>
    </row>
    <row r="3" spans="1:8" ht="18" x14ac:dyDescent="0.35">
      <c r="B3" s="6" t="s">
        <v>67</v>
      </c>
      <c r="C3" s="6" t="s">
        <v>68</v>
      </c>
      <c r="D3" s="6"/>
    </row>
    <row r="4" spans="1:8" ht="18" x14ac:dyDescent="0.35">
      <c r="B4" s="6" t="s">
        <v>22</v>
      </c>
      <c r="C4" s="6" t="s">
        <v>55</v>
      </c>
      <c r="D4" s="6"/>
    </row>
    <row r="5" spans="1:8" ht="18" x14ac:dyDescent="0.35">
      <c r="B5" s="6"/>
      <c r="C5" s="6"/>
      <c r="D5" s="6"/>
    </row>
    <row r="6" spans="1:8" ht="18" x14ac:dyDescent="0.35">
      <c r="B6" s="6"/>
      <c r="C6" s="6"/>
      <c r="D6" s="6"/>
    </row>
    <row r="7" spans="1:8" ht="28.8" x14ac:dyDescent="0.3">
      <c r="A7" s="11" t="s">
        <v>26</v>
      </c>
      <c r="B7" s="7" t="s">
        <v>27</v>
      </c>
      <c r="C7" s="7" t="s">
        <v>25</v>
      </c>
      <c r="D7" s="7" t="s">
        <v>23</v>
      </c>
      <c r="E7" s="12" t="s">
        <v>29</v>
      </c>
      <c r="F7" s="12" t="s">
        <v>59</v>
      </c>
      <c r="G7" s="7" t="s">
        <v>28</v>
      </c>
      <c r="H7" s="3"/>
    </row>
    <row r="8" spans="1:8" ht="28.8" x14ac:dyDescent="0.3">
      <c r="A8" s="11">
        <v>1</v>
      </c>
      <c r="B8" s="7" t="s">
        <v>0</v>
      </c>
      <c r="C8" s="9" t="s">
        <v>30</v>
      </c>
      <c r="D8" s="7" t="s">
        <v>24</v>
      </c>
      <c r="E8" s="7">
        <v>21</v>
      </c>
      <c r="F8" s="17">
        <v>0</v>
      </c>
      <c r="G8" s="19">
        <f>E8*F8</f>
        <v>0</v>
      </c>
    </row>
    <row r="9" spans="1:8" ht="28.8" x14ac:dyDescent="0.3">
      <c r="A9" s="11">
        <v>2</v>
      </c>
      <c r="B9" s="7" t="s">
        <v>1</v>
      </c>
      <c r="C9" s="9" t="s">
        <v>31</v>
      </c>
      <c r="D9" s="7" t="s">
        <v>24</v>
      </c>
      <c r="E9" s="7">
        <v>5</v>
      </c>
      <c r="F9" s="17">
        <v>0</v>
      </c>
      <c r="G9" s="19">
        <f t="shared" ref="G9:G31" si="0">E9*F9</f>
        <v>0</v>
      </c>
    </row>
    <row r="10" spans="1:8" ht="28.8" x14ac:dyDescent="0.3">
      <c r="A10" s="11">
        <v>3</v>
      </c>
      <c r="B10" s="7" t="s">
        <v>2</v>
      </c>
      <c r="C10" s="9" t="s">
        <v>32</v>
      </c>
      <c r="D10" s="7" t="s">
        <v>24</v>
      </c>
      <c r="E10" s="7">
        <v>11</v>
      </c>
      <c r="F10" s="17">
        <v>0</v>
      </c>
      <c r="G10" s="19">
        <f t="shared" si="0"/>
        <v>0</v>
      </c>
    </row>
    <row r="11" spans="1:8" ht="28.8" x14ac:dyDescent="0.3">
      <c r="A11" s="11">
        <v>4</v>
      </c>
      <c r="B11" s="7" t="s">
        <v>3</v>
      </c>
      <c r="C11" s="9" t="s">
        <v>56</v>
      </c>
      <c r="D11" s="7" t="s">
        <v>24</v>
      </c>
      <c r="E11" s="7">
        <v>9</v>
      </c>
      <c r="F11" s="17">
        <v>0</v>
      </c>
      <c r="G11" s="19">
        <f t="shared" si="0"/>
        <v>0</v>
      </c>
    </row>
    <row r="12" spans="1:8" ht="28.8" x14ac:dyDescent="0.3">
      <c r="A12" s="11">
        <v>5</v>
      </c>
      <c r="B12" s="7" t="s">
        <v>4</v>
      </c>
      <c r="C12" s="9" t="s">
        <v>57</v>
      </c>
      <c r="D12" s="7" t="s">
        <v>24</v>
      </c>
      <c r="E12" s="7">
        <v>2</v>
      </c>
      <c r="F12" s="17">
        <v>0</v>
      </c>
      <c r="G12" s="19">
        <f t="shared" si="0"/>
        <v>0</v>
      </c>
    </row>
    <row r="13" spans="1:8" ht="28.8" x14ac:dyDescent="0.3">
      <c r="A13" s="11">
        <v>6</v>
      </c>
      <c r="B13" s="7" t="s">
        <v>5</v>
      </c>
      <c r="C13" s="9" t="s">
        <v>33</v>
      </c>
      <c r="D13" s="7" t="s">
        <v>24</v>
      </c>
      <c r="E13" s="7">
        <v>3</v>
      </c>
      <c r="F13" s="17">
        <v>0</v>
      </c>
      <c r="G13" s="19">
        <f t="shared" si="0"/>
        <v>0</v>
      </c>
    </row>
    <row r="14" spans="1:8" ht="28.8" x14ac:dyDescent="0.3">
      <c r="A14" s="11">
        <v>7</v>
      </c>
      <c r="B14" s="7" t="s">
        <v>6</v>
      </c>
      <c r="C14" s="9" t="s">
        <v>34</v>
      </c>
      <c r="D14" s="7" t="s">
        <v>24</v>
      </c>
      <c r="E14" s="7">
        <v>1</v>
      </c>
      <c r="F14" s="17">
        <v>0</v>
      </c>
      <c r="G14" s="19">
        <f t="shared" si="0"/>
        <v>0</v>
      </c>
    </row>
    <row r="15" spans="1:8" ht="28.8" x14ac:dyDescent="0.3">
      <c r="A15" s="11">
        <v>8</v>
      </c>
      <c r="B15" s="7" t="s">
        <v>7</v>
      </c>
      <c r="C15" s="9" t="s">
        <v>35</v>
      </c>
      <c r="D15" s="7" t="s">
        <v>24</v>
      </c>
      <c r="E15" s="7">
        <v>3</v>
      </c>
      <c r="F15" s="17">
        <v>0</v>
      </c>
      <c r="G15" s="19">
        <f t="shared" si="0"/>
        <v>0</v>
      </c>
    </row>
    <row r="16" spans="1:8" ht="28.8" x14ac:dyDescent="0.3">
      <c r="A16" s="11">
        <v>9</v>
      </c>
      <c r="B16" s="7" t="s">
        <v>8</v>
      </c>
      <c r="C16" s="9" t="s">
        <v>36</v>
      </c>
      <c r="D16" s="7" t="s">
        <v>24</v>
      </c>
      <c r="E16" s="7">
        <v>4</v>
      </c>
      <c r="F16" s="17">
        <v>0</v>
      </c>
      <c r="G16" s="19">
        <f t="shared" si="0"/>
        <v>0</v>
      </c>
    </row>
    <row r="17" spans="1:7" ht="28.8" x14ac:dyDescent="0.3">
      <c r="A17" s="11">
        <v>10</v>
      </c>
      <c r="B17" s="7" t="s">
        <v>9</v>
      </c>
      <c r="C17" s="9" t="s">
        <v>37</v>
      </c>
      <c r="D17" s="7" t="s">
        <v>24</v>
      </c>
      <c r="E17" s="7">
        <v>2</v>
      </c>
      <c r="F17" s="17">
        <v>0</v>
      </c>
      <c r="G17" s="19">
        <f t="shared" si="0"/>
        <v>0</v>
      </c>
    </row>
    <row r="18" spans="1:7" ht="28.8" x14ac:dyDescent="0.3">
      <c r="A18" s="11">
        <v>11</v>
      </c>
      <c r="B18" s="7" t="s">
        <v>10</v>
      </c>
      <c r="C18" s="9" t="s">
        <v>38</v>
      </c>
      <c r="D18" s="7" t="s">
        <v>24</v>
      </c>
      <c r="E18" s="7">
        <v>1</v>
      </c>
      <c r="F18" s="17">
        <v>0</v>
      </c>
      <c r="G18" s="19">
        <f t="shared" si="0"/>
        <v>0</v>
      </c>
    </row>
    <row r="19" spans="1:7" ht="28.8" x14ac:dyDescent="0.3">
      <c r="A19" s="11">
        <v>12</v>
      </c>
      <c r="B19" s="7" t="s">
        <v>11</v>
      </c>
      <c r="C19" s="9" t="s">
        <v>39</v>
      </c>
      <c r="D19" s="7" t="s">
        <v>24</v>
      </c>
      <c r="E19" s="7">
        <v>1</v>
      </c>
      <c r="F19" s="17">
        <v>0</v>
      </c>
      <c r="G19" s="19">
        <f t="shared" si="0"/>
        <v>0</v>
      </c>
    </row>
    <row r="20" spans="1:7" ht="28.8" x14ac:dyDescent="0.3">
      <c r="A20" s="11">
        <v>13</v>
      </c>
      <c r="B20" s="7" t="s">
        <v>12</v>
      </c>
      <c r="C20" s="9" t="s">
        <v>40</v>
      </c>
      <c r="D20" s="7" t="s">
        <v>24</v>
      </c>
      <c r="E20" s="7">
        <v>9</v>
      </c>
      <c r="F20" s="17">
        <v>0</v>
      </c>
      <c r="G20" s="19">
        <f t="shared" si="0"/>
        <v>0</v>
      </c>
    </row>
    <row r="21" spans="1:7" ht="28.8" x14ac:dyDescent="0.3">
      <c r="A21" s="11">
        <v>14</v>
      </c>
      <c r="B21" s="7" t="s">
        <v>13</v>
      </c>
      <c r="C21" s="9" t="s">
        <v>41</v>
      </c>
      <c r="D21" s="7" t="s">
        <v>24</v>
      </c>
      <c r="E21" s="7">
        <v>2</v>
      </c>
      <c r="F21" s="17">
        <v>0</v>
      </c>
      <c r="G21" s="19">
        <f t="shared" si="0"/>
        <v>0</v>
      </c>
    </row>
    <row r="22" spans="1:7" ht="28.8" x14ac:dyDescent="0.3">
      <c r="A22" s="11">
        <v>15</v>
      </c>
      <c r="B22" s="7" t="s">
        <v>14</v>
      </c>
      <c r="C22" s="9" t="s">
        <v>58</v>
      </c>
      <c r="D22" s="7" t="s">
        <v>24</v>
      </c>
      <c r="E22" s="7">
        <v>1</v>
      </c>
      <c r="F22" s="17">
        <v>0</v>
      </c>
      <c r="G22" s="19">
        <f t="shared" si="0"/>
        <v>0</v>
      </c>
    </row>
    <row r="23" spans="1:7" ht="28.8" x14ac:dyDescent="0.3">
      <c r="A23" s="11">
        <v>16</v>
      </c>
      <c r="B23" s="7" t="s">
        <v>15</v>
      </c>
      <c r="C23" s="9" t="s">
        <v>42</v>
      </c>
      <c r="D23" s="7" t="s">
        <v>24</v>
      </c>
      <c r="E23" s="7">
        <v>2</v>
      </c>
      <c r="F23" s="17">
        <v>0</v>
      </c>
      <c r="G23" s="19">
        <f t="shared" si="0"/>
        <v>0</v>
      </c>
    </row>
    <row r="24" spans="1:7" ht="28.8" x14ac:dyDescent="0.3">
      <c r="A24" s="11">
        <v>17</v>
      </c>
      <c r="B24" s="7" t="s">
        <v>16</v>
      </c>
      <c r="C24" s="9" t="s">
        <v>43</v>
      </c>
      <c r="D24" s="7" t="s">
        <v>24</v>
      </c>
      <c r="E24" s="7">
        <v>1</v>
      </c>
      <c r="F24" s="17">
        <v>0</v>
      </c>
      <c r="G24" s="19">
        <f t="shared" si="0"/>
        <v>0</v>
      </c>
    </row>
    <row r="25" spans="1:7" ht="28.8" x14ac:dyDescent="0.3">
      <c r="A25" s="11">
        <v>18</v>
      </c>
      <c r="B25" s="7" t="s">
        <v>17</v>
      </c>
      <c r="C25" s="9" t="s">
        <v>44</v>
      </c>
      <c r="D25" s="7" t="s">
        <v>24</v>
      </c>
      <c r="E25" s="7">
        <v>1</v>
      </c>
      <c r="F25" s="17">
        <v>0</v>
      </c>
      <c r="G25" s="19">
        <f t="shared" si="0"/>
        <v>0</v>
      </c>
    </row>
    <row r="26" spans="1:7" ht="28.8" x14ac:dyDescent="0.3">
      <c r="A26" s="11">
        <v>19</v>
      </c>
      <c r="B26" s="7" t="s">
        <v>18</v>
      </c>
      <c r="C26" s="9" t="s">
        <v>45</v>
      </c>
      <c r="D26" s="7" t="s">
        <v>24</v>
      </c>
      <c r="E26" s="7">
        <v>1</v>
      </c>
      <c r="F26" s="17">
        <v>0</v>
      </c>
      <c r="G26" s="19">
        <f t="shared" si="0"/>
        <v>0</v>
      </c>
    </row>
    <row r="27" spans="1:7" ht="28.8" x14ac:dyDescent="0.3">
      <c r="A27" s="11">
        <v>20</v>
      </c>
      <c r="B27" s="7" t="s">
        <v>19</v>
      </c>
      <c r="C27" s="9" t="s">
        <v>46</v>
      </c>
      <c r="D27" s="7" t="s">
        <v>24</v>
      </c>
      <c r="E27" s="7">
        <v>1</v>
      </c>
      <c r="F27" s="17">
        <v>0</v>
      </c>
      <c r="G27" s="19">
        <f t="shared" si="0"/>
        <v>0</v>
      </c>
    </row>
    <row r="28" spans="1:7" ht="28.8" x14ac:dyDescent="0.3">
      <c r="A28" s="11">
        <v>21</v>
      </c>
      <c r="B28" s="7" t="s">
        <v>20</v>
      </c>
      <c r="C28" s="9" t="s">
        <v>47</v>
      </c>
      <c r="D28" s="7" t="s">
        <v>24</v>
      </c>
      <c r="E28" s="7">
        <v>1</v>
      </c>
      <c r="F28" s="17">
        <v>0</v>
      </c>
      <c r="G28" s="19">
        <f t="shared" si="0"/>
        <v>0</v>
      </c>
    </row>
    <row r="29" spans="1:7" x14ac:dyDescent="0.3">
      <c r="A29" s="11">
        <v>22</v>
      </c>
      <c r="B29" s="7" t="s">
        <v>51</v>
      </c>
      <c r="C29" s="9" t="s">
        <v>48</v>
      </c>
      <c r="D29" s="7" t="s">
        <v>49</v>
      </c>
      <c r="E29" s="7">
        <v>1</v>
      </c>
      <c r="F29" s="17">
        <v>0</v>
      </c>
      <c r="G29" s="19">
        <f t="shared" si="0"/>
        <v>0</v>
      </c>
    </row>
    <row r="30" spans="1:7" x14ac:dyDescent="0.3">
      <c r="A30" s="11">
        <v>23</v>
      </c>
      <c r="B30" s="7" t="s">
        <v>52</v>
      </c>
      <c r="C30" s="8" t="s">
        <v>50</v>
      </c>
      <c r="D30" s="7" t="s">
        <v>49</v>
      </c>
      <c r="E30" s="7">
        <v>1</v>
      </c>
      <c r="F30" s="17">
        <v>0</v>
      </c>
      <c r="G30" s="19">
        <f t="shared" si="0"/>
        <v>0</v>
      </c>
    </row>
    <row r="31" spans="1:7" x14ac:dyDescent="0.3">
      <c r="A31" s="11">
        <v>24</v>
      </c>
      <c r="B31" s="7" t="s">
        <v>53</v>
      </c>
      <c r="C31" s="8" t="s">
        <v>65</v>
      </c>
      <c r="D31" s="7" t="s">
        <v>49</v>
      </c>
      <c r="E31" s="7">
        <v>1</v>
      </c>
      <c r="F31" s="17">
        <v>0</v>
      </c>
      <c r="G31" s="19">
        <f t="shared" si="0"/>
        <v>0</v>
      </c>
    </row>
    <row r="32" spans="1:7" x14ac:dyDescent="0.3">
      <c r="A32" s="11">
        <v>25</v>
      </c>
      <c r="B32" s="7" t="s">
        <v>64</v>
      </c>
      <c r="C32" s="8" t="s">
        <v>66</v>
      </c>
      <c r="D32" s="7" t="s">
        <v>49</v>
      </c>
      <c r="E32" s="7">
        <v>1</v>
      </c>
      <c r="F32" s="17">
        <v>0</v>
      </c>
      <c r="G32" s="19">
        <f t="shared" ref="G32" si="1">E32*F32</f>
        <v>0</v>
      </c>
    </row>
    <row r="33" spans="1:7" x14ac:dyDescent="0.3">
      <c r="A33" s="13"/>
      <c r="B33" s="14"/>
      <c r="C33" s="15"/>
      <c r="D33" s="14"/>
      <c r="E33" s="14"/>
      <c r="F33" s="16"/>
      <c r="G33" s="13"/>
    </row>
    <row r="34" spans="1:7" ht="18" x14ac:dyDescent="0.35">
      <c r="A34" s="20" t="s">
        <v>60</v>
      </c>
      <c r="B34" s="20"/>
      <c r="C34" s="20"/>
      <c r="D34" s="20"/>
      <c r="E34" s="20"/>
      <c r="F34" s="20"/>
      <c r="G34" s="18">
        <f>SUM(G8:G32)</f>
        <v>0</v>
      </c>
    </row>
    <row r="35" spans="1:7" ht="18" x14ac:dyDescent="0.35">
      <c r="A35" s="20" t="s">
        <v>61</v>
      </c>
      <c r="B35" s="20"/>
      <c r="C35" s="20"/>
      <c r="D35" s="20"/>
      <c r="E35" s="20"/>
      <c r="F35" s="20"/>
      <c r="G35" s="18">
        <f>G36-G34</f>
        <v>0</v>
      </c>
    </row>
    <row r="36" spans="1:7" ht="18" x14ac:dyDescent="0.35">
      <c r="A36" s="20" t="s">
        <v>62</v>
      </c>
      <c r="B36" s="20"/>
      <c r="C36" s="20"/>
      <c r="D36" s="20"/>
      <c r="E36" s="20"/>
      <c r="F36" s="20"/>
      <c r="G36" s="18">
        <f>G34*1.15</f>
        <v>0</v>
      </c>
    </row>
    <row r="37" spans="1:7" x14ac:dyDescent="0.3">
      <c r="B37" s="2"/>
      <c r="C37" s="10"/>
      <c r="D37" s="2"/>
      <c r="E37" s="2"/>
      <c r="F37" s="4"/>
    </row>
    <row r="38" spans="1:7" x14ac:dyDescent="0.3">
      <c r="B38" s="2"/>
      <c r="C38" s="10"/>
      <c r="D38" s="2"/>
      <c r="E38" s="2"/>
      <c r="F38" s="4"/>
    </row>
    <row r="39" spans="1:7" x14ac:dyDescent="0.3">
      <c r="B39" s="1"/>
      <c r="C39" s="1"/>
      <c r="D39" s="1"/>
    </row>
    <row r="40" spans="1:7" x14ac:dyDescent="0.3">
      <c r="B40" s="1"/>
      <c r="C40" s="1"/>
      <c r="D40" s="1"/>
    </row>
    <row r="41" spans="1:7" x14ac:dyDescent="0.3">
      <c r="B41" s="1"/>
      <c r="C41" s="1"/>
      <c r="D41" s="1"/>
    </row>
    <row r="42" spans="1:7" x14ac:dyDescent="0.3">
      <c r="B42" s="1"/>
      <c r="C42" s="1"/>
      <c r="D42" s="1"/>
    </row>
    <row r="43" spans="1:7" x14ac:dyDescent="0.3">
      <c r="B43" s="1"/>
      <c r="C43" s="1"/>
      <c r="D43" s="1"/>
    </row>
    <row r="44" spans="1:7" x14ac:dyDescent="0.3">
      <c r="B44" s="1"/>
      <c r="C44" s="1"/>
      <c r="D44" s="1"/>
    </row>
    <row r="45" spans="1:7" x14ac:dyDescent="0.3">
      <c r="B45" s="1"/>
      <c r="C45" s="1"/>
      <c r="D45" s="1"/>
    </row>
    <row r="46" spans="1:7" x14ac:dyDescent="0.3">
      <c r="B46" s="1"/>
      <c r="C46" s="1"/>
      <c r="D46" s="1"/>
    </row>
    <row r="47" spans="1:7" x14ac:dyDescent="0.3">
      <c r="B47" s="1"/>
      <c r="C47" s="1"/>
      <c r="D47" s="1"/>
    </row>
    <row r="48" spans="1:7" x14ac:dyDescent="0.3">
      <c r="B48" s="1"/>
      <c r="C48" s="1"/>
      <c r="D48" s="1"/>
    </row>
  </sheetData>
  <sheetProtection sheet="1" objects="1" scenarios="1"/>
  <protectedRanges>
    <protectedRange sqref="F8:F32" name="Oblast1"/>
  </protectedRanges>
  <mergeCells count="3">
    <mergeCell ref="A34:F34"/>
    <mergeCell ref="A36:F36"/>
    <mergeCell ref="A35:F35"/>
  </mergeCells>
  <phoneticPr fontId="1" type="noConversion"/>
  <pageMargins left="0.70866141732283472" right="0.31496062992125984" top="0.78740157480314965" bottom="0.78740157480314965" header="0.31496062992125984" footer="0.31496062992125984"/>
  <pageSetup paperSize="9" scale="68" orientation="portrait" r:id="rId1"/>
  <headerFooter>
    <oddHeader>&amp;CPříloha č. 2 Výzvy k podání nabídky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</dc:creator>
  <cp:lastModifiedBy>Dušan Baranovič</cp:lastModifiedBy>
  <cp:lastPrinted>2022-06-28T07:24:13Z</cp:lastPrinted>
  <dcterms:created xsi:type="dcterms:W3CDTF">2022-06-15T07:40:39Z</dcterms:created>
  <dcterms:modified xsi:type="dcterms:W3CDTF">2022-07-22T11:35:14Z</dcterms:modified>
</cp:coreProperties>
</file>