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26" yWindow="65426" windowWidth="19420" windowHeight="10300" activeTab="0"/>
  </bookViews>
  <sheets>
    <sheet name="POČÍTAČOVÁ TECHNIKA" sheetId="15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<sst xmlns="http://schemas.openxmlformats.org/spreadsheetml/2006/main" count="59" uniqueCount="52">
  <si>
    <t>Veřejná zakázka:</t>
  </si>
  <si>
    <t>Zadavatel</t>
  </si>
  <si>
    <t xml:space="preserve">Střední průmyslová škola chemická Brno, Vranovská, příspěvková organizace  </t>
  </si>
  <si>
    <t>Projekt číslo:</t>
  </si>
  <si>
    <t>CZ.02.3.68/0.0/0.0/19_078/0017177</t>
  </si>
  <si>
    <t>Projekt název :</t>
  </si>
  <si>
    <t>Implementace KAP JMK II</t>
  </si>
  <si>
    <t>Implementace KAP JMK II – Nákup drobných investic na vybavení laboratoří a odborných učeben</t>
  </si>
  <si>
    <t>Maximální cena v Kč bez DPH:</t>
  </si>
  <si>
    <t>Název položky</t>
  </si>
  <si>
    <t>Počet - Vranovská</t>
  </si>
  <si>
    <t>Počet - Pionýrská</t>
  </si>
  <si>
    <t>Celkový počet</t>
  </si>
  <si>
    <t>Obchodní název dodavatelem nabízeného plnění</t>
  </si>
  <si>
    <t>Technické paramtery dodavatelem nabízeného plnění (vyplnit strukturovaně, nový řádek v buňce se vkládá Alt+Enter)</t>
  </si>
  <si>
    <t>Dodavatel splňuje technické podmínky (ANO/NE)</t>
  </si>
  <si>
    <t>Cena za 1 ks položky bez DPH</t>
  </si>
  <si>
    <t>DPH/ %</t>
  </si>
  <si>
    <t>Cena za 1 ks položky s DPH</t>
  </si>
  <si>
    <t>Celková cena bez DPH</t>
  </si>
  <si>
    <t>Celková cena s DPH</t>
  </si>
  <si>
    <t>ICTNEIN</t>
  </si>
  <si>
    <t>Tablet</t>
  </si>
  <si>
    <t>Tablet PC 2v1 s klávesnicí 
minimálně 2500 bodů cpubenchmark.net
win 10 Pro (kompatibilita se servery a serverovými aplikacemi)
8 GB DDR4 RAM
256 GB SSD
dotykový display 14" 1920 x 1080 (FULL HD rozlišení)
WIFI ac
Bluethoot 5.0
USB 3.2 Type-C Gen 1</t>
  </si>
  <si>
    <t>Reproduktory</t>
  </si>
  <si>
    <t>Reproduktory (2.0)
bluetooth technologie
min. 50W standardní výkon</t>
  </si>
  <si>
    <t>Tiskárna</t>
  </si>
  <si>
    <t>Laserová tiskárna multifunkční, černobílá, A4, 
kopírování a skenování, fax, 
rychlost černobílého tisku 28 str./min.
tiskové rozlišení 1200 x 1200 DPI
duplex
ADF skener
dotykový displej
WiFi
LAN a USB</t>
  </si>
  <si>
    <t>Žákovský počítač/tablet</t>
  </si>
  <si>
    <t>Tablet PC 2v1 s klávesnicí 
procesor min. 10 000 bodů cpubenchmark.net
win 10 Pro (kompatibilita se servery a serverovými aplikacemi)
16 GB DDR4 RAM
500 GB SSD
dotykový display 14" 1920 x 1080 (FULL HD rozlišení)
WIFI ac
Bluethoot 5.0
USB 3.2 Type-C Gen 1</t>
  </si>
  <si>
    <t>ICTNEINFY</t>
  </si>
  <si>
    <t>Učitelské PC</t>
  </si>
  <si>
    <t>CPU min 13 000 skóre v CPUbenchmark.net
16 GB DDR4 RAM
1000 GB SSD
VGA a HDMI výstup z grafické karty
HDMI
USB 3.2
WIFI ac
win 10 Pro (kompatibilita se servery a serverovými aplikacemi)
27" LCD monitor Full HD 1920 × 1080
IPS 16:9, 4 ms, 75Hz
kontrast 1000:1
DisplayPort 1.2
HDMI 1.4 
sluchátkový výstup
klávesnice
myš</t>
  </si>
  <si>
    <t>Žákovské digitální zařízení pro práci s daty (tablet)</t>
  </si>
  <si>
    <t>Tablet PC 2v1 s klávesnicí 
procesor min. 9 000 bodů cpubenchmark.net
win 10 Pro (kompatibilita se servery a serverovými aplikacemi)
8 GB DDR4 RAM
500 GB SSD
dotykový display 14" 1920 x 1080 (FULL HD rozlišení)
WIFI ac
Bluethoot 5.0
USB 3.2 Type-C Gen 1</t>
  </si>
  <si>
    <t>Připojení k internetu</t>
  </si>
  <si>
    <t>Wifi router, protokol 802.11 n,ac</t>
  </si>
  <si>
    <t>ICTNEINCHE</t>
  </si>
  <si>
    <t xml:space="preserve">Přenosný mininotebook k připojení přístrojů </t>
  </si>
  <si>
    <t>uhlopříčka max. 12'
minimálně 2-jádrový procesor
RAM min. 4 GB DDR 3
SSD disk minimálně 128 GB
USB 3.0 a vyšší min. 1×, USB-C min. 1×</t>
  </si>
  <si>
    <t>Kod</t>
  </si>
  <si>
    <t>FYINV</t>
  </si>
  <si>
    <t>3D tiskárna</t>
  </si>
  <si>
    <t xml:space="preserve">Stavebnice 3D tiskárny. Tiskárna obsahuje sondu SuperPINDA, pomocí které je možné dosáhnout lepší kalibrace první vrstvy a kvalitní ložiska Je lehce složitelná a servisovatelná - svépomocí případně zastoupení servisu ČR.
Dále obsahuje vyhřívanou podložku s odnímatelnými pružnými tiskovými pláty s PEI povrchem, dále je tu automatický Mesh Bed Leveling pro vyrovnání nerovostí podložky, senzor filamentu, zotavení ze ztráty napájení (tzv. Power Panic) a řada důležitých bezpečnostních prvků. Tiskárna je při tisku tichá.
Funkce tiskárny lze dále rozšířit a poté je možné tisknout až 5 filamenty zároveň.
Náhradní struny - materiál PLA (červený, žlutý, modrý, zelený černý)
Náhradní struny - materiál PETG (červený, žlutý, modrý, zelený, černý)
Náhradní podložky - 1x s hladkým povrchem a 1x se zrnitým povrchem
Program, který umí konvertovat do formátu STL
</t>
  </si>
  <si>
    <t>Maximální cena v Kč včetně DPH:</t>
  </si>
  <si>
    <t>Zadání - technické parametry</t>
  </si>
  <si>
    <t>Část VŘ:</t>
  </si>
  <si>
    <t>POČÍTAČOVÁ  TECHNIKA</t>
  </si>
  <si>
    <t>HDMI matrix switch 4:2</t>
  </si>
  <si>
    <t>HDMI matrix switch 4:2 s audiem, rozlišení 4Kx2K</t>
  </si>
  <si>
    <t>Rozvody k žákovským stanicím</t>
  </si>
  <si>
    <t>Přivedení strukturované kabeláže minimálně 6A třídy (10 Gigabit/s) k jednotlivým pracovním místům (18) včetně 24 portového switche, 10 Gbit, 4× SFP, QoS, PoE, VLAN, L3, stohovatelný, spravovatelný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</si>
</sst>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2" fontId="0" fillId="2" borderId="1" xfId="0" applyNumberForma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0" fillId="0" borderId="2" xfId="0" applyBorder="1"/>
    <xf numFmtId="0" fontId="3" fillId="0" borderId="0" xfId="0" applyFont="1" applyAlignment="1">
      <alignment wrapText="1"/>
    </xf>
    <xf numFmtId="4" fontId="2" fillId="0" borderId="1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3" borderId="1" xfId="0" applyFill="1" applyBorder="1" applyAlignment="1">
      <alignment wrapText="1"/>
    </xf>
    <xf numFmtId="2" fontId="0" fillId="3" borderId="1" xfId="0" applyNumberFormat="1" applyFill="1" applyBorder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0" applyFill="1" applyBorder="1"/>
    <xf numFmtId="0" fontId="0" fillId="3" borderId="2" xfId="0" applyFill="1" applyBorder="1"/>
    <xf numFmtId="0" fontId="0" fillId="0" borderId="3" xfId="0" applyBorder="1"/>
    <xf numFmtId="0" fontId="2" fillId="0" borderId="4" xfId="0" applyFont="1" applyBorder="1"/>
    <xf numFmtId="0" fontId="2" fillId="3" borderId="4" xfId="0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wrapText="1"/>
    </xf>
    <xf numFmtId="2" fontId="0" fillId="3" borderId="2" xfId="0" applyNumberFormat="1" applyFill="1" applyBorder="1" applyAlignment="1">
      <alignment wrapText="1"/>
    </xf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4419600</xdr:colOff>
      <xdr:row>0</xdr:row>
      <xdr:rowOff>704850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0" y="0"/>
          <a:ext cx="680085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06CEF-FC68-4B64-BE6D-AE1156BC9761}">
  <dimension ref="A1:O491"/>
  <sheetViews>
    <sheetView tabSelected="1" zoomScale="85" zoomScaleNormal="85" workbookViewId="0" topLeftCell="A2">
      <selection activeCell="C9" sqref="C9"/>
    </sheetView>
  </sheetViews>
  <sheetFormatPr defaultColWidth="9.140625" defaultRowHeight="15"/>
  <cols>
    <col min="1" max="1" width="11.421875" style="1" customWidth="1"/>
    <col min="2" max="2" width="35.7109375" style="2" customWidth="1"/>
    <col min="3" max="3" width="68.00390625" style="2" customWidth="1"/>
    <col min="4" max="4" width="3.8515625" style="2" hidden="1" customWidth="1"/>
    <col min="5" max="5" width="7.8515625" style="2" hidden="1" customWidth="1"/>
    <col min="6" max="6" width="9.140625" style="1" customWidth="1"/>
    <col min="7" max="7" width="35.7109375" style="11" customWidth="1"/>
    <col min="8" max="8" width="68.00390625" style="11" customWidth="1"/>
    <col min="9" max="9" width="12.7109375" style="11" customWidth="1"/>
    <col min="10" max="14" width="14.7109375" style="12" customWidth="1"/>
    <col min="15" max="16384" width="9.140625" style="1" customWidth="1"/>
  </cols>
  <sheetData>
    <row r="1" spans="7:14" ht="60.75" customHeight="1">
      <c r="G1" s="3"/>
      <c r="H1" s="3"/>
      <c r="I1" s="3"/>
      <c r="J1" s="4"/>
      <c r="K1" s="4"/>
      <c r="L1" s="4"/>
      <c r="M1" s="4"/>
      <c r="N1" s="4"/>
    </row>
    <row r="2" spans="2:14" ht="29">
      <c r="B2" s="2" t="s">
        <v>0</v>
      </c>
      <c r="C2" s="8" t="s">
        <v>7</v>
      </c>
      <c r="G2" s="3"/>
      <c r="H2" s="3"/>
      <c r="I2" s="3"/>
      <c r="J2" s="4"/>
      <c r="K2" s="4"/>
      <c r="L2" s="4"/>
      <c r="M2" s="4"/>
      <c r="N2" s="4"/>
    </row>
    <row r="3" spans="2:14" ht="15">
      <c r="B3" s="2" t="s">
        <v>1</v>
      </c>
      <c r="C3" s="5" t="s">
        <v>2</v>
      </c>
      <c r="G3" s="3"/>
      <c r="H3" s="3"/>
      <c r="I3" s="3"/>
      <c r="J3" s="4"/>
      <c r="K3" s="4"/>
      <c r="L3" s="4"/>
      <c r="M3" s="4"/>
      <c r="N3" s="4"/>
    </row>
    <row r="4" spans="2:14" ht="15">
      <c r="B4" s="2" t="s">
        <v>3</v>
      </c>
      <c r="C4" s="5" t="s">
        <v>4</v>
      </c>
      <c r="G4" s="3"/>
      <c r="H4" s="3"/>
      <c r="I4" s="3"/>
      <c r="J4" s="4"/>
      <c r="K4" s="4"/>
      <c r="L4" s="4"/>
      <c r="M4" s="4"/>
      <c r="N4" s="4"/>
    </row>
    <row r="5" spans="2:14" ht="15">
      <c r="B5" s="2" t="s">
        <v>5</v>
      </c>
      <c r="C5" s="5" t="s">
        <v>6</v>
      </c>
      <c r="G5" s="3"/>
      <c r="H5" s="3"/>
      <c r="I5" s="3"/>
      <c r="J5" s="4"/>
      <c r="K5" s="4"/>
      <c r="L5" s="4"/>
      <c r="M5" s="4"/>
      <c r="N5" s="4"/>
    </row>
    <row r="6" spans="3:14" ht="15">
      <c r="C6" s="5"/>
      <c r="G6" s="3"/>
      <c r="H6" s="3"/>
      <c r="I6" s="3"/>
      <c r="J6" s="4"/>
      <c r="K6" s="4"/>
      <c r="L6" s="4"/>
      <c r="M6" s="4"/>
      <c r="N6" s="4"/>
    </row>
    <row r="7" spans="2:14" ht="15">
      <c r="B7" s="2" t="s">
        <v>46</v>
      </c>
      <c r="C7" s="6" t="s">
        <v>47</v>
      </c>
      <c r="G7" s="3"/>
      <c r="H7" s="3"/>
      <c r="I7" s="3"/>
      <c r="J7" s="4"/>
      <c r="K7" s="4"/>
      <c r="L7" s="4"/>
      <c r="M7" s="4"/>
      <c r="N7" s="4"/>
    </row>
    <row r="8" spans="2:14" ht="15">
      <c r="B8" s="2" t="s">
        <v>8</v>
      </c>
      <c r="C8" s="9"/>
      <c r="G8" s="3"/>
      <c r="H8" s="3"/>
      <c r="I8" s="3"/>
      <c r="J8" s="4"/>
      <c r="K8" s="4"/>
      <c r="L8" s="4"/>
      <c r="M8" s="4"/>
      <c r="N8" s="4"/>
    </row>
    <row r="9" spans="2:14" ht="15">
      <c r="B9" s="2" t="s">
        <v>44</v>
      </c>
      <c r="C9" s="9"/>
      <c r="G9" s="3"/>
      <c r="H9" s="3"/>
      <c r="I9" s="3"/>
      <c r="J9" s="4"/>
      <c r="K9" s="4"/>
      <c r="L9" s="4"/>
      <c r="M9" s="4"/>
      <c r="N9" s="4"/>
    </row>
    <row r="10" spans="3:14" ht="15">
      <c r="C10" s="5"/>
      <c r="G10" s="3"/>
      <c r="H10" s="3"/>
      <c r="I10" s="3"/>
      <c r="J10" s="4"/>
      <c r="K10" s="4"/>
      <c r="L10" s="4"/>
      <c r="M10" s="4"/>
      <c r="N10" s="4"/>
    </row>
    <row r="11" spans="1:14" ht="76.5" customHeight="1">
      <c r="A11" s="19" t="s">
        <v>40</v>
      </c>
      <c r="B11" s="26" t="s">
        <v>9</v>
      </c>
      <c r="C11" s="26" t="s">
        <v>45</v>
      </c>
      <c r="D11" s="26" t="s">
        <v>10</v>
      </c>
      <c r="E11" s="26" t="s">
        <v>11</v>
      </c>
      <c r="F11" s="26" t="s">
        <v>12</v>
      </c>
      <c r="G11" s="20" t="s">
        <v>13</v>
      </c>
      <c r="H11" s="20" t="s">
        <v>14</v>
      </c>
      <c r="I11" s="20" t="s">
        <v>15</v>
      </c>
      <c r="J11" s="21" t="s">
        <v>16</v>
      </c>
      <c r="K11" s="21" t="s">
        <v>17</v>
      </c>
      <c r="L11" s="21" t="s">
        <v>18</v>
      </c>
      <c r="M11" s="21" t="s">
        <v>19</v>
      </c>
      <c r="N11" s="21" t="s">
        <v>20</v>
      </c>
    </row>
    <row r="12" spans="1:15" ht="135" customHeight="1">
      <c r="A12" s="7" t="s">
        <v>21</v>
      </c>
      <c r="B12" s="10" t="s">
        <v>22</v>
      </c>
      <c r="C12" s="10" t="s">
        <v>23</v>
      </c>
      <c r="D12" s="10">
        <v>20</v>
      </c>
      <c r="E12" s="10">
        <v>0</v>
      </c>
      <c r="F12" s="7">
        <f aca="true" t="shared" si="0" ref="F12:F21">D12+E12</f>
        <v>20</v>
      </c>
      <c r="G12" s="22"/>
      <c r="H12" s="22"/>
      <c r="I12" s="22"/>
      <c r="J12" s="23"/>
      <c r="K12" s="23"/>
      <c r="L12" s="23">
        <f aca="true" t="shared" si="1" ref="L12:L17">J12*(100+K12)/100</f>
        <v>0</v>
      </c>
      <c r="M12" s="23">
        <f aca="true" t="shared" si="2" ref="M12:M17">(D12+E12)*J12</f>
        <v>0</v>
      </c>
      <c r="N12" s="23">
        <f aca="true" t="shared" si="3" ref="N12:N17">M12*(100+K12)/100</f>
        <v>0</v>
      </c>
      <c r="O12" s="18"/>
    </row>
    <row r="13" spans="1:15" ht="43.5">
      <c r="A13" s="7" t="s">
        <v>21</v>
      </c>
      <c r="B13" s="10" t="s">
        <v>24</v>
      </c>
      <c r="C13" s="10" t="s">
        <v>25</v>
      </c>
      <c r="D13" s="10">
        <v>20</v>
      </c>
      <c r="E13" s="10">
        <v>0</v>
      </c>
      <c r="F13" s="7">
        <f t="shared" si="0"/>
        <v>20</v>
      </c>
      <c r="G13" s="22"/>
      <c r="H13" s="22"/>
      <c r="I13" s="22"/>
      <c r="J13" s="23"/>
      <c r="K13" s="23"/>
      <c r="L13" s="23">
        <f t="shared" si="1"/>
        <v>0</v>
      </c>
      <c r="M13" s="23">
        <f t="shared" si="2"/>
        <v>0</v>
      </c>
      <c r="N13" s="23">
        <f t="shared" si="3"/>
        <v>0</v>
      </c>
      <c r="O13" s="18"/>
    </row>
    <row r="14" spans="1:15" ht="15">
      <c r="A14" s="7" t="s">
        <v>21</v>
      </c>
      <c r="B14" s="10" t="s">
        <v>48</v>
      </c>
      <c r="C14" s="10" t="s">
        <v>49</v>
      </c>
      <c r="D14" s="10">
        <v>20</v>
      </c>
      <c r="E14" s="10">
        <v>0</v>
      </c>
      <c r="F14" s="7">
        <f t="shared" si="0"/>
        <v>20</v>
      </c>
      <c r="G14" s="22"/>
      <c r="H14" s="22"/>
      <c r="I14" s="22"/>
      <c r="J14" s="23"/>
      <c r="K14" s="23"/>
      <c r="L14" s="23">
        <f t="shared" si="1"/>
        <v>0</v>
      </c>
      <c r="M14" s="23">
        <f t="shared" si="2"/>
        <v>0</v>
      </c>
      <c r="N14" s="23">
        <f t="shared" si="3"/>
        <v>0</v>
      </c>
      <c r="O14" s="18"/>
    </row>
    <row r="15" spans="1:15" ht="130.5">
      <c r="A15" s="7" t="s">
        <v>21</v>
      </c>
      <c r="B15" s="13" t="s">
        <v>26</v>
      </c>
      <c r="C15" s="10" t="s">
        <v>27</v>
      </c>
      <c r="D15" s="10">
        <v>1</v>
      </c>
      <c r="E15" s="10">
        <v>0</v>
      </c>
      <c r="F15" s="7">
        <f t="shared" si="0"/>
        <v>1</v>
      </c>
      <c r="G15" s="22"/>
      <c r="H15" s="22"/>
      <c r="I15" s="22"/>
      <c r="J15" s="23"/>
      <c r="K15" s="23"/>
      <c r="L15" s="23">
        <f t="shared" si="1"/>
        <v>0</v>
      </c>
      <c r="M15" s="23">
        <f t="shared" si="2"/>
        <v>0</v>
      </c>
      <c r="N15" s="23">
        <f t="shared" si="3"/>
        <v>0</v>
      </c>
      <c r="O15" s="18"/>
    </row>
    <row r="16" spans="1:15" ht="130.5">
      <c r="A16" s="7" t="s">
        <v>21</v>
      </c>
      <c r="B16" s="13" t="s">
        <v>28</v>
      </c>
      <c r="C16" s="10" t="s">
        <v>29</v>
      </c>
      <c r="D16" s="10">
        <v>8</v>
      </c>
      <c r="E16" s="10">
        <v>0</v>
      </c>
      <c r="F16" s="7">
        <f t="shared" si="0"/>
        <v>8</v>
      </c>
      <c r="G16" s="22"/>
      <c r="H16" s="22"/>
      <c r="I16" s="22"/>
      <c r="J16" s="23"/>
      <c r="K16" s="23"/>
      <c r="L16" s="23">
        <f t="shared" si="1"/>
        <v>0</v>
      </c>
      <c r="M16" s="23">
        <f t="shared" si="2"/>
        <v>0</v>
      </c>
      <c r="N16" s="23">
        <f t="shared" si="3"/>
        <v>0</v>
      </c>
      <c r="O16" s="18"/>
    </row>
    <row r="17" spans="1:15" ht="232">
      <c r="A17" s="7" t="s">
        <v>30</v>
      </c>
      <c r="B17" s="13" t="s">
        <v>31</v>
      </c>
      <c r="C17" s="10" t="s">
        <v>32</v>
      </c>
      <c r="D17" s="10">
        <v>1</v>
      </c>
      <c r="E17" s="10">
        <v>0</v>
      </c>
      <c r="F17" s="7">
        <f t="shared" si="0"/>
        <v>1</v>
      </c>
      <c r="G17" s="22"/>
      <c r="H17" s="22"/>
      <c r="I17" s="22"/>
      <c r="J17" s="23"/>
      <c r="K17" s="23"/>
      <c r="L17" s="23">
        <f t="shared" si="1"/>
        <v>0</v>
      </c>
      <c r="M17" s="23">
        <f t="shared" si="2"/>
        <v>0</v>
      </c>
      <c r="N17" s="23">
        <f t="shared" si="3"/>
        <v>0</v>
      </c>
      <c r="O17" s="18"/>
    </row>
    <row r="18" spans="1:15" ht="43.5">
      <c r="A18" s="7" t="s">
        <v>30</v>
      </c>
      <c r="B18" s="13" t="s">
        <v>50</v>
      </c>
      <c r="C18" s="14" t="s">
        <v>51</v>
      </c>
      <c r="D18" s="10">
        <v>1</v>
      </c>
      <c r="E18" s="10">
        <v>0</v>
      </c>
      <c r="F18" s="7">
        <f t="shared" si="0"/>
        <v>1</v>
      </c>
      <c r="G18" s="22"/>
      <c r="H18" s="22"/>
      <c r="I18" s="22"/>
      <c r="J18" s="23"/>
      <c r="K18" s="23"/>
      <c r="L18" s="23"/>
      <c r="M18" s="23"/>
      <c r="N18" s="23"/>
      <c r="O18" s="18"/>
    </row>
    <row r="19" spans="1:15" ht="130.5">
      <c r="A19" s="7" t="s">
        <v>30</v>
      </c>
      <c r="B19" s="14" t="s">
        <v>33</v>
      </c>
      <c r="C19" s="10" t="s">
        <v>34</v>
      </c>
      <c r="D19" s="10">
        <v>8</v>
      </c>
      <c r="E19" s="10">
        <v>0</v>
      </c>
      <c r="F19" s="7">
        <f t="shared" si="0"/>
        <v>8</v>
      </c>
      <c r="G19" s="22"/>
      <c r="H19" s="22"/>
      <c r="I19" s="22"/>
      <c r="J19" s="23"/>
      <c r="K19" s="23"/>
      <c r="L19" s="23"/>
      <c r="M19" s="23"/>
      <c r="N19" s="23"/>
      <c r="O19" s="18"/>
    </row>
    <row r="20" spans="1:15" ht="15">
      <c r="A20" s="7" t="s">
        <v>30</v>
      </c>
      <c r="B20" s="13" t="s">
        <v>35</v>
      </c>
      <c r="C20" s="10" t="s">
        <v>36</v>
      </c>
      <c r="D20" s="10">
        <v>1</v>
      </c>
      <c r="E20" s="10">
        <v>0</v>
      </c>
      <c r="F20" s="7">
        <f t="shared" si="0"/>
        <v>1</v>
      </c>
      <c r="G20" s="22"/>
      <c r="H20" s="22"/>
      <c r="I20" s="22"/>
      <c r="J20" s="23"/>
      <c r="K20" s="23"/>
      <c r="L20" s="23"/>
      <c r="M20" s="23"/>
      <c r="N20" s="23"/>
      <c r="O20" s="18"/>
    </row>
    <row r="21" spans="1:15" ht="72.5">
      <c r="A21" s="7" t="s">
        <v>37</v>
      </c>
      <c r="B21" s="10" t="s">
        <v>38</v>
      </c>
      <c r="C21" s="10" t="s">
        <v>39</v>
      </c>
      <c r="D21" s="10">
        <v>8</v>
      </c>
      <c r="E21" s="10"/>
      <c r="F21" s="7">
        <f t="shared" si="0"/>
        <v>8</v>
      </c>
      <c r="G21" s="22"/>
      <c r="H21" s="22"/>
      <c r="I21" s="22"/>
      <c r="J21" s="23"/>
      <c r="K21" s="23"/>
      <c r="L21" s="23"/>
      <c r="M21" s="23"/>
      <c r="N21" s="23"/>
      <c r="O21" s="18"/>
    </row>
    <row r="22" spans="1:14" ht="232">
      <c r="A22" s="16" t="s">
        <v>41</v>
      </c>
      <c r="B22" s="24" t="s">
        <v>42</v>
      </c>
      <c r="C22" s="15" t="s">
        <v>43</v>
      </c>
      <c r="D22" s="15">
        <v>0</v>
      </c>
      <c r="E22" s="15">
        <v>1</v>
      </c>
      <c r="F22" s="25">
        <f aca="true" t="shared" si="4" ref="F22">D22+E22</f>
        <v>1</v>
      </c>
      <c r="G22" s="17"/>
      <c r="H22" s="17"/>
      <c r="I22" s="17"/>
      <c r="J22" s="17"/>
      <c r="K22" s="17"/>
      <c r="L22" s="17"/>
      <c r="M22" s="17"/>
      <c r="N22" s="17"/>
    </row>
    <row r="335" ht="15">
      <c r="F335" s="1">
        <f aca="true" t="shared" si="5" ref="F335:F398">D335+E335</f>
        <v>0</v>
      </c>
    </row>
    <row r="336" ht="15">
      <c r="F336" s="1">
        <f t="shared" si="5"/>
        <v>0</v>
      </c>
    </row>
    <row r="337" ht="15">
      <c r="F337" s="1">
        <f t="shared" si="5"/>
        <v>0</v>
      </c>
    </row>
    <row r="338" ht="15">
      <c r="F338" s="1">
        <f t="shared" si="5"/>
        <v>0</v>
      </c>
    </row>
    <row r="339" ht="15">
      <c r="F339" s="1">
        <f t="shared" si="5"/>
        <v>0</v>
      </c>
    </row>
    <row r="340" ht="15">
      <c r="F340" s="1">
        <f t="shared" si="5"/>
        <v>0</v>
      </c>
    </row>
    <row r="341" ht="15">
      <c r="F341" s="1">
        <f t="shared" si="5"/>
        <v>0</v>
      </c>
    </row>
    <row r="342" ht="15">
      <c r="F342" s="1">
        <f t="shared" si="5"/>
        <v>0</v>
      </c>
    </row>
    <row r="343" ht="15">
      <c r="F343" s="1">
        <f t="shared" si="5"/>
        <v>0</v>
      </c>
    </row>
    <row r="344" ht="15">
      <c r="F344" s="1">
        <f t="shared" si="5"/>
        <v>0</v>
      </c>
    </row>
    <row r="345" ht="15">
      <c r="F345" s="1">
        <f t="shared" si="5"/>
        <v>0</v>
      </c>
    </row>
    <row r="346" ht="15">
      <c r="F346" s="1">
        <f t="shared" si="5"/>
        <v>0</v>
      </c>
    </row>
    <row r="347" ht="15">
      <c r="F347" s="1">
        <f t="shared" si="5"/>
        <v>0</v>
      </c>
    </row>
    <row r="348" ht="15">
      <c r="F348" s="1">
        <f t="shared" si="5"/>
        <v>0</v>
      </c>
    </row>
    <row r="349" ht="15">
      <c r="F349" s="1">
        <f t="shared" si="5"/>
        <v>0</v>
      </c>
    </row>
    <row r="350" ht="15">
      <c r="F350" s="1">
        <f t="shared" si="5"/>
        <v>0</v>
      </c>
    </row>
    <row r="351" ht="15">
      <c r="F351" s="1">
        <f t="shared" si="5"/>
        <v>0</v>
      </c>
    </row>
    <row r="352" ht="15">
      <c r="F352" s="1">
        <f t="shared" si="5"/>
        <v>0</v>
      </c>
    </row>
    <row r="353" ht="15">
      <c r="F353" s="1">
        <f t="shared" si="5"/>
        <v>0</v>
      </c>
    </row>
    <row r="354" ht="15">
      <c r="F354" s="1">
        <f t="shared" si="5"/>
        <v>0</v>
      </c>
    </row>
    <row r="355" ht="15">
      <c r="F355" s="1">
        <f t="shared" si="5"/>
        <v>0</v>
      </c>
    </row>
    <row r="356" ht="15">
      <c r="F356" s="1">
        <f t="shared" si="5"/>
        <v>0</v>
      </c>
    </row>
    <row r="357" ht="15">
      <c r="F357" s="1">
        <f t="shared" si="5"/>
        <v>0</v>
      </c>
    </row>
    <row r="358" ht="15">
      <c r="F358" s="1">
        <f t="shared" si="5"/>
        <v>0</v>
      </c>
    </row>
    <row r="359" ht="15">
      <c r="F359" s="1">
        <f t="shared" si="5"/>
        <v>0</v>
      </c>
    </row>
    <row r="360" ht="15">
      <c r="F360" s="1">
        <f t="shared" si="5"/>
        <v>0</v>
      </c>
    </row>
    <row r="361" ht="15">
      <c r="F361" s="1">
        <f t="shared" si="5"/>
        <v>0</v>
      </c>
    </row>
    <row r="362" ht="15">
      <c r="F362" s="1">
        <f t="shared" si="5"/>
        <v>0</v>
      </c>
    </row>
    <row r="363" ht="15">
      <c r="F363" s="1">
        <f t="shared" si="5"/>
        <v>0</v>
      </c>
    </row>
    <row r="364" ht="15">
      <c r="F364" s="1">
        <f t="shared" si="5"/>
        <v>0</v>
      </c>
    </row>
    <row r="365" ht="15">
      <c r="F365" s="1">
        <f t="shared" si="5"/>
        <v>0</v>
      </c>
    </row>
    <row r="366" ht="15">
      <c r="F366" s="1">
        <f t="shared" si="5"/>
        <v>0</v>
      </c>
    </row>
    <row r="367" ht="15">
      <c r="F367" s="1">
        <f t="shared" si="5"/>
        <v>0</v>
      </c>
    </row>
    <row r="368" ht="15">
      <c r="F368" s="1">
        <f t="shared" si="5"/>
        <v>0</v>
      </c>
    </row>
    <row r="369" ht="15">
      <c r="F369" s="1">
        <f t="shared" si="5"/>
        <v>0</v>
      </c>
    </row>
    <row r="370" ht="15">
      <c r="F370" s="1">
        <f t="shared" si="5"/>
        <v>0</v>
      </c>
    </row>
    <row r="371" ht="15">
      <c r="F371" s="1">
        <f t="shared" si="5"/>
        <v>0</v>
      </c>
    </row>
    <row r="372" ht="15">
      <c r="F372" s="1">
        <f t="shared" si="5"/>
        <v>0</v>
      </c>
    </row>
    <row r="373" ht="15">
      <c r="F373" s="1">
        <f t="shared" si="5"/>
        <v>0</v>
      </c>
    </row>
    <row r="374" ht="15">
      <c r="F374" s="1">
        <f t="shared" si="5"/>
        <v>0</v>
      </c>
    </row>
    <row r="375" ht="15">
      <c r="F375" s="1">
        <f t="shared" si="5"/>
        <v>0</v>
      </c>
    </row>
    <row r="376" ht="15">
      <c r="F376" s="1">
        <f t="shared" si="5"/>
        <v>0</v>
      </c>
    </row>
    <row r="377" ht="15">
      <c r="F377" s="1">
        <f t="shared" si="5"/>
        <v>0</v>
      </c>
    </row>
    <row r="378" ht="15">
      <c r="F378" s="1">
        <f t="shared" si="5"/>
        <v>0</v>
      </c>
    </row>
    <row r="379" ht="15">
      <c r="F379" s="1">
        <f t="shared" si="5"/>
        <v>0</v>
      </c>
    </row>
    <row r="380" ht="15">
      <c r="F380" s="1">
        <f t="shared" si="5"/>
        <v>0</v>
      </c>
    </row>
    <row r="381" ht="15">
      <c r="F381" s="1">
        <f t="shared" si="5"/>
        <v>0</v>
      </c>
    </row>
    <row r="382" ht="15">
      <c r="F382" s="1">
        <f t="shared" si="5"/>
        <v>0</v>
      </c>
    </row>
    <row r="383" ht="15">
      <c r="F383" s="1">
        <f t="shared" si="5"/>
        <v>0</v>
      </c>
    </row>
    <row r="384" ht="15">
      <c r="F384" s="1">
        <f t="shared" si="5"/>
        <v>0</v>
      </c>
    </row>
    <row r="385" ht="15">
      <c r="F385" s="1">
        <f t="shared" si="5"/>
        <v>0</v>
      </c>
    </row>
    <row r="386" ht="15">
      <c r="F386" s="1">
        <f t="shared" si="5"/>
        <v>0</v>
      </c>
    </row>
    <row r="387" ht="15">
      <c r="F387" s="1">
        <f t="shared" si="5"/>
        <v>0</v>
      </c>
    </row>
    <row r="388" ht="15">
      <c r="F388" s="1">
        <f t="shared" si="5"/>
        <v>0</v>
      </c>
    </row>
    <row r="389" ht="15">
      <c r="F389" s="1">
        <f t="shared" si="5"/>
        <v>0</v>
      </c>
    </row>
    <row r="390" ht="15">
      <c r="F390" s="1">
        <f t="shared" si="5"/>
        <v>0</v>
      </c>
    </row>
    <row r="391" ht="15">
      <c r="F391" s="1">
        <f t="shared" si="5"/>
        <v>0</v>
      </c>
    </row>
    <row r="392" ht="15">
      <c r="F392" s="1">
        <f t="shared" si="5"/>
        <v>0</v>
      </c>
    </row>
    <row r="393" ht="15">
      <c r="F393" s="1">
        <f t="shared" si="5"/>
        <v>0</v>
      </c>
    </row>
    <row r="394" ht="15">
      <c r="F394" s="1">
        <f t="shared" si="5"/>
        <v>0</v>
      </c>
    </row>
    <row r="395" ht="15">
      <c r="F395" s="1">
        <f t="shared" si="5"/>
        <v>0</v>
      </c>
    </row>
    <row r="396" ht="15">
      <c r="F396" s="1">
        <f t="shared" si="5"/>
        <v>0</v>
      </c>
    </row>
    <row r="397" ht="15">
      <c r="F397" s="1">
        <f t="shared" si="5"/>
        <v>0</v>
      </c>
    </row>
    <row r="398" ht="15">
      <c r="F398" s="1">
        <f t="shared" si="5"/>
        <v>0</v>
      </c>
    </row>
    <row r="399" ht="15">
      <c r="F399" s="1">
        <f aca="true" t="shared" si="6" ref="F399:F462">D399+E399</f>
        <v>0</v>
      </c>
    </row>
    <row r="400" ht="15">
      <c r="F400" s="1">
        <f t="shared" si="6"/>
        <v>0</v>
      </c>
    </row>
    <row r="401" ht="15">
      <c r="F401" s="1">
        <f t="shared" si="6"/>
        <v>0</v>
      </c>
    </row>
    <row r="402" ht="15">
      <c r="F402" s="1">
        <f t="shared" si="6"/>
        <v>0</v>
      </c>
    </row>
    <row r="403" ht="15">
      <c r="F403" s="1">
        <f t="shared" si="6"/>
        <v>0</v>
      </c>
    </row>
    <row r="404" ht="15">
      <c r="F404" s="1">
        <f t="shared" si="6"/>
        <v>0</v>
      </c>
    </row>
    <row r="405" ht="15">
      <c r="F405" s="1">
        <f t="shared" si="6"/>
        <v>0</v>
      </c>
    </row>
    <row r="406" ht="15">
      <c r="F406" s="1">
        <f t="shared" si="6"/>
        <v>0</v>
      </c>
    </row>
    <row r="407" ht="15">
      <c r="F407" s="1">
        <f t="shared" si="6"/>
        <v>0</v>
      </c>
    </row>
    <row r="408" ht="15">
      <c r="F408" s="1">
        <f t="shared" si="6"/>
        <v>0</v>
      </c>
    </row>
    <row r="409" ht="15">
      <c r="F409" s="1">
        <f t="shared" si="6"/>
        <v>0</v>
      </c>
    </row>
    <row r="410" ht="15">
      <c r="F410" s="1">
        <f t="shared" si="6"/>
        <v>0</v>
      </c>
    </row>
    <row r="411" ht="15">
      <c r="F411" s="1">
        <f t="shared" si="6"/>
        <v>0</v>
      </c>
    </row>
    <row r="412" ht="15">
      <c r="F412" s="1">
        <f t="shared" si="6"/>
        <v>0</v>
      </c>
    </row>
    <row r="413" ht="15">
      <c r="F413" s="1">
        <f t="shared" si="6"/>
        <v>0</v>
      </c>
    </row>
    <row r="414" ht="15">
      <c r="F414" s="1">
        <f t="shared" si="6"/>
        <v>0</v>
      </c>
    </row>
    <row r="415" ht="15">
      <c r="F415" s="1">
        <f t="shared" si="6"/>
        <v>0</v>
      </c>
    </row>
    <row r="416" ht="15">
      <c r="F416" s="1">
        <f t="shared" si="6"/>
        <v>0</v>
      </c>
    </row>
    <row r="417" ht="15">
      <c r="F417" s="1">
        <f t="shared" si="6"/>
        <v>0</v>
      </c>
    </row>
    <row r="418" ht="15">
      <c r="F418" s="1">
        <f t="shared" si="6"/>
        <v>0</v>
      </c>
    </row>
    <row r="419" ht="15">
      <c r="F419" s="1">
        <f t="shared" si="6"/>
        <v>0</v>
      </c>
    </row>
    <row r="420" ht="15">
      <c r="F420" s="1">
        <f t="shared" si="6"/>
        <v>0</v>
      </c>
    </row>
    <row r="421" ht="15">
      <c r="F421" s="1">
        <f t="shared" si="6"/>
        <v>0</v>
      </c>
    </row>
    <row r="422" ht="15">
      <c r="F422" s="1">
        <f t="shared" si="6"/>
        <v>0</v>
      </c>
    </row>
    <row r="423" ht="15">
      <c r="F423" s="1">
        <f t="shared" si="6"/>
        <v>0</v>
      </c>
    </row>
    <row r="424" ht="15">
      <c r="F424" s="1">
        <f t="shared" si="6"/>
        <v>0</v>
      </c>
    </row>
    <row r="425" ht="15">
      <c r="F425" s="1">
        <f t="shared" si="6"/>
        <v>0</v>
      </c>
    </row>
    <row r="426" ht="15">
      <c r="F426" s="1">
        <f t="shared" si="6"/>
        <v>0</v>
      </c>
    </row>
    <row r="427" ht="15">
      <c r="F427" s="1">
        <f t="shared" si="6"/>
        <v>0</v>
      </c>
    </row>
    <row r="428" ht="15">
      <c r="F428" s="1">
        <f t="shared" si="6"/>
        <v>0</v>
      </c>
    </row>
    <row r="429" ht="15">
      <c r="F429" s="1">
        <f t="shared" si="6"/>
        <v>0</v>
      </c>
    </row>
    <row r="430" ht="15">
      <c r="F430" s="1">
        <f t="shared" si="6"/>
        <v>0</v>
      </c>
    </row>
    <row r="431" ht="15">
      <c r="F431" s="1">
        <f t="shared" si="6"/>
        <v>0</v>
      </c>
    </row>
    <row r="432" ht="15">
      <c r="F432" s="1">
        <f t="shared" si="6"/>
        <v>0</v>
      </c>
    </row>
    <row r="433" ht="15">
      <c r="F433" s="1">
        <f t="shared" si="6"/>
        <v>0</v>
      </c>
    </row>
    <row r="434" ht="15">
      <c r="F434" s="1">
        <f t="shared" si="6"/>
        <v>0</v>
      </c>
    </row>
    <row r="435" ht="15">
      <c r="F435" s="1">
        <f t="shared" si="6"/>
        <v>0</v>
      </c>
    </row>
    <row r="436" ht="15">
      <c r="F436" s="1">
        <f t="shared" si="6"/>
        <v>0</v>
      </c>
    </row>
    <row r="437" ht="15">
      <c r="F437" s="1">
        <f t="shared" si="6"/>
        <v>0</v>
      </c>
    </row>
    <row r="438" ht="15">
      <c r="F438" s="1">
        <f t="shared" si="6"/>
        <v>0</v>
      </c>
    </row>
    <row r="439" ht="15">
      <c r="F439" s="1">
        <f t="shared" si="6"/>
        <v>0</v>
      </c>
    </row>
    <row r="440" ht="15">
      <c r="F440" s="1">
        <f t="shared" si="6"/>
        <v>0</v>
      </c>
    </row>
    <row r="441" ht="15">
      <c r="F441" s="1">
        <f t="shared" si="6"/>
        <v>0</v>
      </c>
    </row>
    <row r="442" ht="15">
      <c r="F442" s="1">
        <f t="shared" si="6"/>
        <v>0</v>
      </c>
    </row>
    <row r="443" spans="6:14" ht="15">
      <c r="F443" s="1">
        <f t="shared" si="6"/>
        <v>0</v>
      </c>
      <c r="L443" s="12">
        <f aca="true" t="shared" si="7" ref="L443:L491">J443*(100+K443)/100</f>
        <v>0</v>
      </c>
      <c r="M443" s="12">
        <f aca="true" t="shared" si="8" ref="M443:M491">(D443+E443)*J443</f>
        <v>0</v>
      </c>
      <c r="N443" s="12">
        <f aca="true" t="shared" si="9" ref="N443:N491">M443*(100+K443)/100</f>
        <v>0</v>
      </c>
    </row>
    <row r="444" spans="6:14" ht="15">
      <c r="F444" s="1">
        <f t="shared" si="6"/>
        <v>0</v>
      </c>
      <c r="L444" s="12">
        <f t="shared" si="7"/>
        <v>0</v>
      </c>
      <c r="M444" s="12">
        <f t="shared" si="8"/>
        <v>0</v>
      </c>
      <c r="N444" s="12">
        <f t="shared" si="9"/>
        <v>0</v>
      </c>
    </row>
    <row r="445" spans="6:14" ht="15">
      <c r="F445" s="1">
        <f t="shared" si="6"/>
        <v>0</v>
      </c>
      <c r="L445" s="12">
        <f t="shared" si="7"/>
        <v>0</v>
      </c>
      <c r="M445" s="12">
        <f t="shared" si="8"/>
        <v>0</v>
      </c>
      <c r="N445" s="12">
        <f t="shared" si="9"/>
        <v>0</v>
      </c>
    </row>
    <row r="446" spans="6:14" ht="15">
      <c r="F446" s="1">
        <f t="shared" si="6"/>
        <v>0</v>
      </c>
      <c r="L446" s="12">
        <f t="shared" si="7"/>
        <v>0</v>
      </c>
      <c r="M446" s="12">
        <f t="shared" si="8"/>
        <v>0</v>
      </c>
      <c r="N446" s="12">
        <f t="shared" si="9"/>
        <v>0</v>
      </c>
    </row>
    <row r="447" spans="6:14" ht="15">
      <c r="F447" s="1">
        <f t="shared" si="6"/>
        <v>0</v>
      </c>
      <c r="L447" s="12">
        <f t="shared" si="7"/>
        <v>0</v>
      </c>
      <c r="M447" s="12">
        <f t="shared" si="8"/>
        <v>0</v>
      </c>
      <c r="N447" s="12">
        <f t="shared" si="9"/>
        <v>0</v>
      </c>
    </row>
    <row r="448" spans="6:14" ht="15">
      <c r="F448" s="1">
        <f t="shared" si="6"/>
        <v>0</v>
      </c>
      <c r="L448" s="12">
        <f t="shared" si="7"/>
        <v>0</v>
      </c>
      <c r="M448" s="12">
        <f t="shared" si="8"/>
        <v>0</v>
      </c>
      <c r="N448" s="12">
        <f t="shared" si="9"/>
        <v>0</v>
      </c>
    </row>
    <row r="449" spans="6:14" ht="15">
      <c r="F449" s="1">
        <f t="shared" si="6"/>
        <v>0</v>
      </c>
      <c r="L449" s="12">
        <f t="shared" si="7"/>
        <v>0</v>
      </c>
      <c r="M449" s="12">
        <f t="shared" si="8"/>
        <v>0</v>
      </c>
      <c r="N449" s="12">
        <f t="shared" si="9"/>
        <v>0</v>
      </c>
    </row>
    <row r="450" spans="6:14" ht="15">
      <c r="F450" s="1">
        <f t="shared" si="6"/>
        <v>0</v>
      </c>
      <c r="L450" s="12">
        <f t="shared" si="7"/>
        <v>0</v>
      </c>
      <c r="M450" s="12">
        <f t="shared" si="8"/>
        <v>0</v>
      </c>
      <c r="N450" s="12">
        <f t="shared" si="9"/>
        <v>0</v>
      </c>
    </row>
    <row r="451" spans="6:14" ht="15">
      <c r="F451" s="1">
        <f t="shared" si="6"/>
        <v>0</v>
      </c>
      <c r="L451" s="12">
        <f t="shared" si="7"/>
        <v>0</v>
      </c>
      <c r="M451" s="12">
        <f t="shared" si="8"/>
        <v>0</v>
      </c>
      <c r="N451" s="12">
        <f t="shared" si="9"/>
        <v>0</v>
      </c>
    </row>
    <row r="452" spans="6:14" ht="15">
      <c r="F452" s="1">
        <f t="shared" si="6"/>
        <v>0</v>
      </c>
      <c r="L452" s="12">
        <f t="shared" si="7"/>
        <v>0</v>
      </c>
      <c r="M452" s="12">
        <f t="shared" si="8"/>
        <v>0</v>
      </c>
      <c r="N452" s="12">
        <f t="shared" si="9"/>
        <v>0</v>
      </c>
    </row>
    <row r="453" spans="6:14" ht="15">
      <c r="F453" s="1">
        <f t="shared" si="6"/>
        <v>0</v>
      </c>
      <c r="L453" s="12">
        <f t="shared" si="7"/>
        <v>0</v>
      </c>
      <c r="M453" s="12">
        <f t="shared" si="8"/>
        <v>0</v>
      </c>
      <c r="N453" s="12">
        <f t="shared" si="9"/>
        <v>0</v>
      </c>
    </row>
    <row r="454" spans="6:14" ht="15">
      <c r="F454" s="1">
        <f t="shared" si="6"/>
        <v>0</v>
      </c>
      <c r="L454" s="12">
        <f t="shared" si="7"/>
        <v>0</v>
      </c>
      <c r="M454" s="12">
        <f t="shared" si="8"/>
        <v>0</v>
      </c>
      <c r="N454" s="12">
        <f t="shared" si="9"/>
        <v>0</v>
      </c>
    </row>
    <row r="455" spans="6:14" ht="15">
      <c r="F455" s="1">
        <f t="shared" si="6"/>
        <v>0</v>
      </c>
      <c r="L455" s="12">
        <f t="shared" si="7"/>
        <v>0</v>
      </c>
      <c r="M455" s="12">
        <f t="shared" si="8"/>
        <v>0</v>
      </c>
      <c r="N455" s="12">
        <f t="shared" si="9"/>
        <v>0</v>
      </c>
    </row>
    <row r="456" spans="6:14" ht="15">
      <c r="F456" s="1">
        <f t="shared" si="6"/>
        <v>0</v>
      </c>
      <c r="L456" s="12">
        <f t="shared" si="7"/>
        <v>0</v>
      </c>
      <c r="M456" s="12">
        <f t="shared" si="8"/>
        <v>0</v>
      </c>
      <c r="N456" s="12">
        <f t="shared" si="9"/>
        <v>0</v>
      </c>
    </row>
    <row r="457" spans="6:14" ht="15">
      <c r="F457" s="1">
        <f t="shared" si="6"/>
        <v>0</v>
      </c>
      <c r="L457" s="12">
        <f t="shared" si="7"/>
        <v>0</v>
      </c>
      <c r="M457" s="12">
        <f t="shared" si="8"/>
        <v>0</v>
      </c>
      <c r="N457" s="12">
        <f t="shared" si="9"/>
        <v>0</v>
      </c>
    </row>
    <row r="458" spans="6:14" ht="15">
      <c r="F458" s="1">
        <f t="shared" si="6"/>
        <v>0</v>
      </c>
      <c r="L458" s="12">
        <f t="shared" si="7"/>
        <v>0</v>
      </c>
      <c r="M458" s="12">
        <f t="shared" si="8"/>
        <v>0</v>
      </c>
      <c r="N458" s="12">
        <f t="shared" si="9"/>
        <v>0</v>
      </c>
    </row>
    <row r="459" spans="6:14" ht="15">
      <c r="F459" s="1">
        <f t="shared" si="6"/>
        <v>0</v>
      </c>
      <c r="L459" s="12">
        <f t="shared" si="7"/>
        <v>0</v>
      </c>
      <c r="M459" s="12">
        <f t="shared" si="8"/>
        <v>0</v>
      </c>
      <c r="N459" s="12">
        <f t="shared" si="9"/>
        <v>0</v>
      </c>
    </row>
    <row r="460" spans="6:14" ht="15">
      <c r="F460" s="1">
        <f t="shared" si="6"/>
        <v>0</v>
      </c>
      <c r="L460" s="12">
        <f t="shared" si="7"/>
        <v>0</v>
      </c>
      <c r="M460" s="12">
        <f t="shared" si="8"/>
        <v>0</v>
      </c>
      <c r="N460" s="12">
        <f t="shared" si="9"/>
        <v>0</v>
      </c>
    </row>
    <row r="461" spans="6:14" ht="15">
      <c r="F461" s="1">
        <f t="shared" si="6"/>
        <v>0</v>
      </c>
      <c r="L461" s="12">
        <f t="shared" si="7"/>
        <v>0</v>
      </c>
      <c r="M461" s="12">
        <f t="shared" si="8"/>
        <v>0</v>
      </c>
      <c r="N461" s="12">
        <f t="shared" si="9"/>
        <v>0</v>
      </c>
    </row>
    <row r="462" spans="6:14" ht="15">
      <c r="F462" s="1">
        <f t="shared" si="6"/>
        <v>0</v>
      </c>
      <c r="L462" s="12">
        <f t="shared" si="7"/>
        <v>0</v>
      </c>
      <c r="M462" s="12">
        <f t="shared" si="8"/>
        <v>0</v>
      </c>
      <c r="N462" s="12">
        <f t="shared" si="9"/>
        <v>0</v>
      </c>
    </row>
    <row r="463" spans="6:14" ht="15">
      <c r="F463" s="1">
        <f aca="true" t="shared" si="10" ref="F463:F491">D463+E463</f>
        <v>0</v>
      </c>
      <c r="L463" s="12">
        <f t="shared" si="7"/>
        <v>0</v>
      </c>
      <c r="M463" s="12">
        <f t="shared" si="8"/>
        <v>0</v>
      </c>
      <c r="N463" s="12">
        <f t="shared" si="9"/>
        <v>0</v>
      </c>
    </row>
    <row r="464" spans="6:14" ht="15">
      <c r="F464" s="1">
        <f t="shared" si="10"/>
        <v>0</v>
      </c>
      <c r="L464" s="12">
        <f t="shared" si="7"/>
        <v>0</v>
      </c>
      <c r="M464" s="12">
        <f t="shared" si="8"/>
        <v>0</v>
      </c>
      <c r="N464" s="12">
        <f t="shared" si="9"/>
        <v>0</v>
      </c>
    </row>
    <row r="465" spans="6:14" ht="15">
      <c r="F465" s="1">
        <f t="shared" si="10"/>
        <v>0</v>
      </c>
      <c r="L465" s="12">
        <f t="shared" si="7"/>
        <v>0</v>
      </c>
      <c r="M465" s="12">
        <f t="shared" si="8"/>
        <v>0</v>
      </c>
      <c r="N465" s="12">
        <f t="shared" si="9"/>
        <v>0</v>
      </c>
    </row>
    <row r="466" spans="6:14" ht="15">
      <c r="F466" s="1">
        <f t="shared" si="10"/>
        <v>0</v>
      </c>
      <c r="L466" s="12">
        <f t="shared" si="7"/>
        <v>0</v>
      </c>
      <c r="M466" s="12">
        <f t="shared" si="8"/>
        <v>0</v>
      </c>
      <c r="N466" s="12">
        <f t="shared" si="9"/>
        <v>0</v>
      </c>
    </row>
    <row r="467" spans="6:14" ht="15">
      <c r="F467" s="1">
        <f t="shared" si="10"/>
        <v>0</v>
      </c>
      <c r="L467" s="12">
        <f t="shared" si="7"/>
        <v>0</v>
      </c>
      <c r="M467" s="12">
        <f t="shared" si="8"/>
        <v>0</v>
      </c>
      <c r="N467" s="12">
        <f t="shared" si="9"/>
        <v>0</v>
      </c>
    </row>
    <row r="468" spans="6:14" ht="15">
      <c r="F468" s="1">
        <f t="shared" si="10"/>
        <v>0</v>
      </c>
      <c r="L468" s="12">
        <f t="shared" si="7"/>
        <v>0</v>
      </c>
      <c r="M468" s="12">
        <f t="shared" si="8"/>
        <v>0</v>
      </c>
      <c r="N468" s="12">
        <f t="shared" si="9"/>
        <v>0</v>
      </c>
    </row>
    <row r="469" spans="6:14" ht="15">
      <c r="F469" s="1">
        <f t="shared" si="10"/>
        <v>0</v>
      </c>
      <c r="L469" s="12">
        <f t="shared" si="7"/>
        <v>0</v>
      </c>
      <c r="M469" s="12">
        <f t="shared" si="8"/>
        <v>0</v>
      </c>
      <c r="N469" s="12">
        <f t="shared" si="9"/>
        <v>0</v>
      </c>
    </row>
    <row r="470" spans="6:14" ht="15">
      <c r="F470" s="1">
        <f t="shared" si="10"/>
        <v>0</v>
      </c>
      <c r="L470" s="12">
        <f t="shared" si="7"/>
        <v>0</v>
      </c>
      <c r="M470" s="12">
        <f t="shared" si="8"/>
        <v>0</v>
      </c>
      <c r="N470" s="12">
        <f t="shared" si="9"/>
        <v>0</v>
      </c>
    </row>
    <row r="471" spans="6:14" ht="15">
      <c r="F471" s="1">
        <f t="shared" si="10"/>
        <v>0</v>
      </c>
      <c r="L471" s="12">
        <f t="shared" si="7"/>
        <v>0</v>
      </c>
      <c r="M471" s="12">
        <f t="shared" si="8"/>
        <v>0</v>
      </c>
      <c r="N471" s="12">
        <f t="shared" si="9"/>
        <v>0</v>
      </c>
    </row>
    <row r="472" spans="6:14" ht="15">
      <c r="F472" s="1">
        <f t="shared" si="10"/>
        <v>0</v>
      </c>
      <c r="L472" s="12">
        <f t="shared" si="7"/>
        <v>0</v>
      </c>
      <c r="M472" s="12">
        <f t="shared" si="8"/>
        <v>0</v>
      </c>
      <c r="N472" s="12">
        <f t="shared" si="9"/>
        <v>0</v>
      </c>
    </row>
    <row r="473" spans="6:14" ht="15">
      <c r="F473" s="1">
        <f t="shared" si="10"/>
        <v>0</v>
      </c>
      <c r="L473" s="12">
        <f t="shared" si="7"/>
        <v>0</v>
      </c>
      <c r="M473" s="12">
        <f t="shared" si="8"/>
        <v>0</v>
      </c>
      <c r="N473" s="12">
        <f t="shared" si="9"/>
        <v>0</v>
      </c>
    </row>
    <row r="474" spans="6:14" ht="15">
      <c r="F474" s="1">
        <f t="shared" si="10"/>
        <v>0</v>
      </c>
      <c r="L474" s="12">
        <f t="shared" si="7"/>
        <v>0</v>
      </c>
      <c r="M474" s="12">
        <f t="shared" si="8"/>
        <v>0</v>
      </c>
      <c r="N474" s="12">
        <f t="shared" si="9"/>
        <v>0</v>
      </c>
    </row>
    <row r="475" spans="6:14" ht="15">
      <c r="F475" s="1">
        <f t="shared" si="10"/>
        <v>0</v>
      </c>
      <c r="L475" s="12">
        <f t="shared" si="7"/>
        <v>0</v>
      </c>
      <c r="M475" s="12">
        <f t="shared" si="8"/>
        <v>0</v>
      </c>
      <c r="N475" s="12">
        <f t="shared" si="9"/>
        <v>0</v>
      </c>
    </row>
    <row r="476" spans="6:14" ht="15">
      <c r="F476" s="1">
        <f t="shared" si="10"/>
        <v>0</v>
      </c>
      <c r="L476" s="12">
        <f t="shared" si="7"/>
        <v>0</v>
      </c>
      <c r="M476" s="12">
        <f t="shared" si="8"/>
        <v>0</v>
      </c>
      <c r="N476" s="12">
        <f t="shared" si="9"/>
        <v>0</v>
      </c>
    </row>
    <row r="477" spans="6:14" ht="15">
      <c r="F477" s="1">
        <f t="shared" si="10"/>
        <v>0</v>
      </c>
      <c r="L477" s="12">
        <f t="shared" si="7"/>
        <v>0</v>
      </c>
      <c r="M477" s="12">
        <f t="shared" si="8"/>
        <v>0</v>
      </c>
      <c r="N477" s="12">
        <f t="shared" si="9"/>
        <v>0</v>
      </c>
    </row>
    <row r="478" spans="6:14" ht="15">
      <c r="F478" s="1">
        <f t="shared" si="10"/>
        <v>0</v>
      </c>
      <c r="L478" s="12">
        <f t="shared" si="7"/>
        <v>0</v>
      </c>
      <c r="M478" s="12">
        <f t="shared" si="8"/>
        <v>0</v>
      </c>
      <c r="N478" s="12">
        <f t="shared" si="9"/>
        <v>0</v>
      </c>
    </row>
    <row r="479" spans="6:14" ht="15">
      <c r="F479" s="1">
        <f t="shared" si="10"/>
        <v>0</v>
      </c>
      <c r="L479" s="12">
        <f t="shared" si="7"/>
        <v>0</v>
      </c>
      <c r="M479" s="12">
        <f t="shared" si="8"/>
        <v>0</v>
      </c>
      <c r="N479" s="12">
        <f t="shared" si="9"/>
        <v>0</v>
      </c>
    </row>
    <row r="480" spans="6:14" ht="15">
      <c r="F480" s="1">
        <f t="shared" si="10"/>
        <v>0</v>
      </c>
      <c r="L480" s="12">
        <f t="shared" si="7"/>
        <v>0</v>
      </c>
      <c r="M480" s="12">
        <f t="shared" si="8"/>
        <v>0</v>
      </c>
      <c r="N480" s="12">
        <f t="shared" si="9"/>
        <v>0</v>
      </c>
    </row>
    <row r="481" spans="6:14" ht="15">
      <c r="F481" s="1">
        <f t="shared" si="10"/>
        <v>0</v>
      </c>
      <c r="L481" s="12">
        <f t="shared" si="7"/>
        <v>0</v>
      </c>
      <c r="M481" s="12">
        <f t="shared" si="8"/>
        <v>0</v>
      </c>
      <c r="N481" s="12">
        <f t="shared" si="9"/>
        <v>0</v>
      </c>
    </row>
    <row r="482" spans="6:14" ht="15">
      <c r="F482" s="1">
        <f t="shared" si="10"/>
        <v>0</v>
      </c>
      <c r="L482" s="12">
        <f t="shared" si="7"/>
        <v>0</v>
      </c>
      <c r="M482" s="12">
        <f t="shared" si="8"/>
        <v>0</v>
      </c>
      <c r="N482" s="12">
        <f t="shared" si="9"/>
        <v>0</v>
      </c>
    </row>
    <row r="483" spans="6:14" ht="15">
      <c r="F483" s="1">
        <f t="shared" si="10"/>
        <v>0</v>
      </c>
      <c r="L483" s="12">
        <f t="shared" si="7"/>
        <v>0</v>
      </c>
      <c r="M483" s="12">
        <f t="shared" si="8"/>
        <v>0</v>
      </c>
      <c r="N483" s="12">
        <f t="shared" si="9"/>
        <v>0</v>
      </c>
    </row>
    <row r="484" spans="6:14" ht="15">
      <c r="F484" s="1">
        <f t="shared" si="10"/>
        <v>0</v>
      </c>
      <c r="L484" s="12">
        <f t="shared" si="7"/>
        <v>0</v>
      </c>
      <c r="M484" s="12">
        <f t="shared" si="8"/>
        <v>0</v>
      </c>
      <c r="N484" s="12">
        <f t="shared" si="9"/>
        <v>0</v>
      </c>
    </row>
    <row r="485" spans="6:14" ht="15">
      <c r="F485" s="1">
        <f t="shared" si="10"/>
        <v>0</v>
      </c>
      <c r="L485" s="12">
        <f t="shared" si="7"/>
        <v>0</v>
      </c>
      <c r="M485" s="12">
        <f t="shared" si="8"/>
        <v>0</v>
      </c>
      <c r="N485" s="12">
        <f t="shared" si="9"/>
        <v>0</v>
      </c>
    </row>
    <row r="486" spans="6:14" ht="15">
      <c r="F486" s="1">
        <f t="shared" si="10"/>
        <v>0</v>
      </c>
      <c r="L486" s="12">
        <f t="shared" si="7"/>
        <v>0</v>
      </c>
      <c r="M486" s="12">
        <f t="shared" si="8"/>
        <v>0</v>
      </c>
      <c r="N486" s="12">
        <f t="shared" si="9"/>
        <v>0</v>
      </c>
    </row>
    <row r="487" spans="6:14" ht="15">
      <c r="F487" s="1">
        <f t="shared" si="10"/>
        <v>0</v>
      </c>
      <c r="L487" s="12">
        <f t="shared" si="7"/>
        <v>0</v>
      </c>
      <c r="M487" s="12">
        <f t="shared" si="8"/>
        <v>0</v>
      </c>
      <c r="N487" s="12">
        <f t="shared" si="9"/>
        <v>0</v>
      </c>
    </row>
    <row r="488" spans="6:14" ht="15">
      <c r="F488" s="1">
        <f t="shared" si="10"/>
        <v>0</v>
      </c>
      <c r="L488" s="12">
        <f t="shared" si="7"/>
        <v>0</v>
      </c>
      <c r="M488" s="12">
        <f t="shared" si="8"/>
        <v>0</v>
      </c>
      <c r="N488" s="12">
        <f t="shared" si="9"/>
        <v>0</v>
      </c>
    </row>
    <row r="489" spans="6:14" ht="15">
      <c r="F489" s="1">
        <f t="shared" si="10"/>
        <v>0</v>
      </c>
      <c r="L489" s="12">
        <f t="shared" si="7"/>
        <v>0</v>
      </c>
      <c r="M489" s="12">
        <f t="shared" si="8"/>
        <v>0</v>
      </c>
      <c r="N489" s="12">
        <f t="shared" si="9"/>
        <v>0</v>
      </c>
    </row>
    <row r="490" spans="6:14" ht="15">
      <c r="F490" s="1">
        <f t="shared" si="10"/>
        <v>0</v>
      </c>
      <c r="L490" s="12">
        <f t="shared" si="7"/>
        <v>0</v>
      </c>
      <c r="M490" s="12">
        <f t="shared" si="8"/>
        <v>0</v>
      </c>
      <c r="N490" s="12">
        <f t="shared" si="9"/>
        <v>0</v>
      </c>
    </row>
    <row r="491" spans="6:14" ht="15">
      <c r="F491" s="1">
        <f t="shared" si="10"/>
        <v>0</v>
      </c>
      <c r="L491" s="12">
        <f t="shared" si="7"/>
        <v>0</v>
      </c>
      <c r="M491" s="12">
        <f t="shared" si="8"/>
        <v>0</v>
      </c>
      <c r="N491" s="12">
        <f t="shared" si="9"/>
        <v>0</v>
      </c>
    </row>
  </sheetData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70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4C9486FF0B86408B924FA96197DFD2" ma:contentTypeVersion="16" ma:contentTypeDescription="Vytvoří nový dokument" ma:contentTypeScope="" ma:versionID="244e5b9bfc4a8468571f5018365f89ff">
  <xsd:schema xmlns:xsd="http://www.w3.org/2001/XMLSchema" xmlns:xs="http://www.w3.org/2001/XMLSchema" xmlns:p="http://schemas.microsoft.com/office/2006/metadata/properties" xmlns:ns2="1ee73026-a248-4cec-9021-0a69d40e68fd" xmlns:ns3="fd456c02-2fca-4787-9b00-dc7381c301db" targetNamespace="http://schemas.microsoft.com/office/2006/metadata/properties" ma:root="true" ma:fieldsID="e2cae1d2528f5a82a8c2b9094c5eeeb7" ns2:_="" ns3:_="">
    <xsd:import namespace="1ee73026-a248-4cec-9021-0a69d40e68fd"/>
    <xsd:import namespace="fd456c02-2fca-4787-9b00-dc7381c301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e73026-a248-4cec-9021-0a69d40e68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00968d64-1f8e-441e-963a-d9e2b8048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56c02-2fca-4787-9b00-dc7381c301d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8f4b6ab-eac2-416e-b93f-d102d822d16a}" ma:internalName="TaxCatchAll" ma:showField="CatchAllData" ma:web="fd456c02-2fca-4787-9b00-dc7381c301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41F9CA-0A3B-4EDA-8DC7-7AEAD9B34CE5}"/>
</file>

<file path=customXml/itemProps2.xml><?xml version="1.0" encoding="utf-8"?>
<ds:datastoreItem xmlns:ds="http://schemas.openxmlformats.org/officeDocument/2006/customXml" ds:itemID="{0166E0C7-E3F1-4035-A29A-57C5A2E617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Martin Budiš</cp:lastModifiedBy>
  <cp:lastPrinted>2022-07-06T19:15:15Z</cp:lastPrinted>
  <dcterms:created xsi:type="dcterms:W3CDTF">2022-04-23T17:25:33Z</dcterms:created>
  <dcterms:modified xsi:type="dcterms:W3CDTF">2022-07-20T10:10:21Z</dcterms:modified>
  <cp:category/>
  <cp:version/>
  <cp:contentType/>
  <cp:contentStatus/>
</cp:coreProperties>
</file>