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<sst xmlns="http://schemas.openxmlformats.org/spreadsheetml/2006/main" count="75" uniqueCount="62">
  <si>
    <t>Střední škola technická a gastronomická Blansko, příspěvková organizace</t>
  </si>
  <si>
    <t>Bezručova 1601/33, 678 01 Blansko</t>
  </si>
  <si>
    <t>Zdravotnická záchranná služba JMK, příspěvková organizace</t>
  </si>
  <si>
    <t>K.H.Máchy 2342/17, 678 01 Blansko</t>
  </si>
  <si>
    <t>Správa a údržba silnic Jihomoravského kraje, příspěvková organizace kraje</t>
  </si>
  <si>
    <t>SÚS Blansko, Komenského 1685/2, 678 01 Blansko</t>
  </si>
  <si>
    <t>Purkyňova 421/36, 682 01 Vyškov</t>
  </si>
  <si>
    <t>Nemocnice Vyškov, příspěvková organizace</t>
  </si>
  <si>
    <t>Purkyňova 235/36, 682 01 Vyškov</t>
  </si>
  <si>
    <t>SÚS Vyškov, Křečkovská 241/17, 682 01 Vyškov</t>
  </si>
  <si>
    <t>SÚS Vyškov, Křečkovská 241/8/1, 682 01 Vyškov</t>
  </si>
  <si>
    <t>Tyršova 129, 684 01 Slavkov u Brna</t>
  </si>
  <si>
    <t>Střední škola polytechnická Brno, příspěvková organizace</t>
  </si>
  <si>
    <t>Jílová 166/38, 639 00 Brno</t>
  </si>
  <si>
    <t>Dunajevského 1996/1, 616 00 Brno</t>
  </si>
  <si>
    <t>Jihomoravský kraj</t>
  </si>
  <si>
    <t>Žerotínovo náměstí 449/3, 601 82 Brno</t>
  </si>
  <si>
    <t>Lipka - školské zařízení pro environmentální vzdělávání Brno, příspěvková organizace</t>
  </si>
  <si>
    <t>Kamenná 20, 639 00 Brno</t>
  </si>
  <si>
    <t>Rozmarýnová 813/6, 637 00 Brno-Jundrov</t>
  </si>
  <si>
    <t>Pražská 3872/59a, 669 02 Znojmo</t>
  </si>
  <si>
    <t>Nemocnice Znojmo, příspěvková organizace</t>
  </si>
  <si>
    <t>MUDr. Jana Jánského 2675/11, 669 02 Znojmo</t>
  </si>
  <si>
    <t>SÚS Znojmo, Kotkova 3725, 669 02 Znojmo</t>
  </si>
  <si>
    <t>Nemocnice Ivančice, příspěvková organizace</t>
  </si>
  <si>
    <t>Široká 16, 664 91 Ivančice</t>
  </si>
  <si>
    <t>Domov na Jarošce, příspěvková organizace</t>
  </si>
  <si>
    <t>Jarošova 1717/3, 695 01 Hodonín</t>
  </si>
  <si>
    <t>Integrovaná středná škola Hodonín, příspěvková organizace</t>
  </si>
  <si>
    <t>Štefánikova 293/3, 695 01 Hodonín</t>
  </si>
  <si>
    <t>Zelený dům pohody, příspěvková organizace</t>
  </si>
  <si>
    <t>P. Jilemnického 2923/1, 695 01 Hodonín</t>
  </si>
  <si>
    <t>Jilemnického 2854/2, 695 01 Hodonín</t>
  </si>
  <si>
    <t>Nemocnice TGM Hodonín, příspěvková organizace</t>
  </si>
  <si>
    <t>Purkyňova 2731/11, 695 01 Hodonín</t>
  </si>
  <si>
    <t>SÚS Hodonín, Brněnská 3254, 695 01 Hodonín</t>
  </si>
  <si>
    <t>Gymnázium, obchodní akademie a Jazyková škola s právem státní jazykové zkoušky Hodonín, příspěvková organizace</t>
  </si>
  <si>
    <t>Legionářů 813/1, 695 11 Hodonín</t>
  </si>
  <si>
    <t>Centrum služeb pro seniory Kyjov, příspěvková organizace</t>
  </si>
  <si>
    <t>Strážovská 1097/1, 697 01 Kyjov</t>
  </si>
  <si>
    <t>Nemocnice Břeclav, příspěvková organizace</t>
  </si>
  <si>
    <t>U Nemocnice 3066/1, 690 02 Břeclav</t>
  </si>
  <si>
    <t>SÚS Břeclav, Lidická 3446/132A, 690 03 Břeclav</t>
  </si>
  <si>
    <t>Název organizace:</t>
  </si>
  <si>
    <t>IČ:</t>
  </si>
  <si>
    <t>Místo realizace:</t>
  </si>
  <si>
    <t>Výkon FVE v žádosti - SoP /kWp/ - JMK</t>
  </si>
  <si>
    <t>Kapacita akumulace v žádosti - SoP /kWh/ - JMK</t>
  </si>
  <si>
    <t>Celkem</t>
  </si>
  <si>
    <t>Projekt č. 1</t>
  </si>
  <si>
    <t>Projekt č. 2</t>
  </si>
  <si>
    <t>Projekt č. 3</t>
  </si>
  <si>
    <t>Projekt č. 4</t>
  </si>
  <si>
    <t>Projekt č. 5</t>
  </si>
  <si>
    <t>RES+ 2022 Břeclavsko (Břeclav)</t>
  </si>
  <si>
    <t>RES+ 2022 Hodonínsko (Hodonín + Kyjov)</t>
  </si>
  <si>
    <t>RES+ 2022 Znojemsko (Znojmo + Ivančice)</t>
  </si>
  <si>
    <t>RES+ 2022 Brněnsko (Brno + Újezd u Brna + Slavkov u Brna)</t>
  </si>
  <si>
    <t>RES+ 2022 Vyškovsko (Vyškov + Blansko)</t>
  </si>
  <si>
    <t>Integrovaná střední škola automobilní Brno, příspěvková organizace</t>
  </si>
  <si>
    <t>Integrovaná střední škola Slavkov u Brna, příspěvková organizace</t>
  </si>
  <si>
    <t>Příloha č. 1l Seznam projektů příspěvkových organizací pro instalaci FVE do 1 MWp v součtu pro jednotlivé části veřejné zakázky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</si>
</sst>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CCC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3" borderId="2" xfId="0" applyFont="1" applyFill="1" applyBorder="1" applyAlignment="1">
      <alignment vertical="center" wrapText="1"/>
    </xf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0" fontId="0" fillId="4" borderId="2" xfId="0" applyFont="1" applyFill="1" applyBorder="1" applyAlignment="1">
      <alignment vertical="center" wrapText="1"/>
    </xf>
    <xf numFmtId="164" fontId="0" fillId="0" borderId="2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textRotation="255" wrapText="1"/>
    </xf>
    <xf numFmtId="0" fontId="0" fillId="5" borderId="2" xfId="0" applyFont="1" applyFill="1" applyBorder="1" applyAlignment="1">
      <alignment vertical="center" wrapText="1"/>
    </xf>
    <xf numFmtId="0" fontId="0" fillId="6" borderId="2" xfId="0" applyFont="1" applyFill="1" applyBorder="1" applyAlignment="1">
      <alignment vertical="center" wrapText="1"/>
    </xf>
    <xf numFmtId="0" fontId="2" fillId="5" borderId="6" xfId="0" applyFont="1" applyFill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0" fillId="5" borderId="9" xfId="0" applyFont="1" applyFill="1" applyBorder="1" applyAlignment="1">
      <alignment vertical="center" wrapText="1"/>
    </xf>
    <xf numFmtId="164" fontId="0" fillId="0" borderId="9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6" borderId="9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0" fillId="3" borderId="9" xfId="0" applyFont="1" applyFill="1" applyBorder="1" applyAlignment="1">
      <alignment vertical="center" wrapText="1"/>
    </xf>
    <xf numFmtId="3" fontId="5" fillId="0" borderId="11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0" fillId="4" borderId="9" xfId="0" applyFont="1" applyFill="1" applyBorder="1" applyAlignment="1">
      <alignment vertical="center" wrapText="1"/>
    </xf>
    <xf numFmtId="0" fontId="0" fillId="0" borderId="13" xfId="0" applyBorder="1"/>
    <xf numFmtId="3" fontId="5" fillId="0" borderId="13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0" fontId="0" fillId="7" borderId="2" xfId="0" applyFont="1" applyFill="1" applyBorder="1" applyAlignment="1">
      <alignment vertical="center" wrapText="1"/>
    </xf>
    <xf numFmtId="0" fontId="0" fillId="7" borderId="9" xfId="0" applyFont="1" applyFill="1" applyBorder="1" applyAlignment="1">
      <alignment vertical="center" wrapText="1"/>
    </xf>
    <xf numFmtId="0" fontId="2" fillId="7" borderId="6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 textRotation="90" wrapText="1"/>
    </xf>
    <xf numFmtId="0" fontId="3" fillId="2" borderId="16" xfId="0" applyFont="1" applyFill="1" applyBorder="1" applyAlignment="1">
      <alignment horizontal="center" vertical="center" textRotation="90" wrapText="1"/>
    </xf>
    <xf numFmtId="0" fontId="3" fillId="2" borderId="17" xfId="0" applyFont="1" applyFill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wrapText="1"/>
    </xf>
    <xf numFmtId="0" fontId="3" fillId="6" borderId="7" xfId="0" applyFont="1" applyFill="1" applyBorder="1" applyAlignment="1">
      <alignment horizontal="center" wrapText="1"/>
    </xf>
    <xf numFmtId="0" fontId="3" fillId="5" borderId="7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B8AD3-A6AB-4789-84CE-E47F818F499F}">
  <dimension ref="A2:F46"/>
  <sheetViews>
    <sheetView tabSelected="1" workbookViewId="0" topLeftCell="A1">
      <selection activeCell="A2" sqref="A2"/>
    </sheetView>
  </sheetViews>
  <sheetFormatPr defaultColWidth="8.8515625" defaultRowHeight="15"/>
  <cols>
    <col min="1" max="1" width="8.7109375" style="0" customWidth="1"/>
    <col min="2" max="2" width="35.8515625" style="0" customWidth="1"/>
    <col min="3" max="3" width="25.140625" style="0" customWidth="1"/>
    <col min="4" max="4" width="10.8515625" style="0" customWidth="1"/>
    <col min="5" max="5" width="15.7109375" style="0" customWidth="1"/>
    <col min="6" max="6" width="15.28125" style="0" customWidth="1"/>
    <col min="8" max="8" width="26.8515625" style="0" customWidth="1"/>
  </cols>
  <sheetData>
    <row r="2" ht="15.75" thickBot="1">
      <c r="A2" t="s">
        <v>61</v>
      </c>
    </row>
    <row r="3" spans="1:6" ht="66.75" customHeight="1" thickBot="1">
      <c r="A3" s="13"/>
      <c r="B3" s="1" t="s">
        <v>43</v>
      </c>
      <c r="C3" s="1" t="s">
        <v>45</v>
      </c>
      <c r="D3" s="5" t="s">
        <v>44</v>
      </c>
      <c r="E3" s="11" t="s">
        <v>46</v>
      </c>
      <c r="F3" s="12" t="s">
        <v>47</v>
      </c>
    </row>
    <row r="4" spans="1:6" ht="42.75" customHeight="1">
      <c r="A4" s="33">
        <v>1</v>
      </c>
      <c r="B4" s="51" t="s">
        <v>58</v>
      </c>
      <c r="C4" s="51"/>
      <c r="D4" s="28"/>
      <c r="E4" s="34"/>
      <c r="F4" s="35"/>
    </row>
    <row r="5" spans="1:6" ht="35.25" customHeight="1">
      <c r="A5" s="46" t="s">
        <v>49</v>
      </c>
      <c r="B5" s="2" t="s">
        <v>0</v>
      </c>
      <c r="C5" s="3" t="s">
        <v>1</v>
      </c>
      <c r="D5" s="10">
        <v>497126</v>
      </c>
      <c r="E5" s="7">
        <v>200</v>
      </c>
      <c r="F5" s="8">
        <v>200</v>
      </c>
    </row>
    <row r="6" spans="1:6" ht="35.25" customHeight="1">
      <c r="A6" s="48"/>
      <c r="B6" s="2" t="s">
        <v>2</v>
      </c>
      <c r="C6" s="3" t="s">
        <v>3</v>
      </c>
      <c r="D6" s="10">
        <v>346292</v>
      </c>
      <c r="E6" s="7">
        <v>60</v>
      </c>
      <c r="F6" s="8">
        <v>60</v>
      </c>
    </row>
    <row r="7" spans="1:6" ht="35.25" customHeight="1">
      <c r="A7" s="48"/>
      <c r="B7" s="2" t="s">
        <v>4</v>
      </c>
      <c r="C7" s="3" t="s">
        <v>5</v>
      </c>
      <c r="D7" s="10">
        <v>70932581</v>
      </c>
      <c r="E7" s="7">
        <v>120</v>
      </c>
      <c r="F7" s="8">
        <v>120</v>
      </c>
    </row>
    <row r="8" spans="1:6" ht="35.25" customHeight="1">
      <c r="A8" s="48"/>
      <c r="B8" s="2" t="s">
        <v>2</v>
      </c>
      <c r="C8" s="3" t="s">
        <v>6</v>
      </c>
      <c r="D8" s="10">
        <v>346292</v>
      </c>
      <c r="E8" s="7">
        <v>30</v>
      </c>
      <c r="F8" s="8">
        <v>30</v>
      </c>
    </row>
    <row r="9" spans="1:6" ht="35.25" customHeight="1">
      <c r="A9" s="48"/>
      <c r="B9" s="2" t="s">
        <v>7</v>
      </c>
      <c r="C9" s="3" t="s">
        <v>8</v>
      </c>
      <c r="D9" s="10">
        <v>839205</v>
      </c>
      <c r="E9" s="7">
        <v>450</v>
      </c>
      <c r="F9" s="8">
        <v>450</v>
      </c>
    </row>
    <row r="10" spans="1:6" ht="35.25" customHeight="1">
      <c r="A10" s="48"/>
      <c r="B10" s="2" t="s">
        <v>4</v>
      </c>
      <c r="C10" s="3" t="s">
        <v>9</v>
      </c>
      <c r="D10" s="10">
        <v>70932581</v>
      </c>
      <c r="E10" s="7">
        <v>20</v>
      </c>
      <c r="F10" s="8">
        <v>20</v>
      </c>
    </row>
    <row r="11" spans="1:6" ht="35.25" customHeight="1" thickBot="1">
      <c r="A11" s="47"/>
      <c r="B11" s="20" t="s">
        <v>4</v>
      </c>
      <c r="C11" s="36" t="s">
        <v>10</v>
      </c>
      <c r="D11" s="22">
        <v>70932581</v>
      </c>
      <c r="E11" s="23">
        <v>30</v>
      </c>
      <c r="F11" s="24">
        <v>30</v>
      </c>
    </row>
    <row r="12" spans="1:6" ht="18.75" customHeight="1" thickBot="1">
      <c r="A12" s="56" t="s">
        <v>48</v>
      </c>
      <c r="B12" s="57"/>
      <c r="C12" s="57"/>
      <c r="D12" s="32"/>
      <c r="E12" s="37">
        <f ca="1">SUM(E5:E18)</f>
        <v>910</v>
      </c>
      <c r="F12" s="27">
        <f ca="1">SUM(F5:F18)</f>
        <v>910</v>
      </c>
    </row>
    <row r="13" spans="1:6" ht="35.25" customHeight="1">
      <c r="A13" s="31">
        <v>2</v>
      </c>
      <c r="B13" s="52" t="s">
        <v>57</v>
      </c>
      <c r="C13" s="52"/>
      <c r="D13" s="17"/>
      <c r="E13" s="28"/>
      <c r="F13" s="29"/>
    </row>
    <row r="14" spans="1:6" ht="35.25" customHeight="1">
      <c r="A14" s="46" t="s">
        <v>50</v>
      </c>
      <c r="B14" s="2" t="s">
        <v>12</v>
      </c>
      <c r="C14" s="15" t="s">
        <v>13</v>
      </c>
      <c r="D14" s="10">
        <v>638013</v>
      </c>
      <c r="E14" s="7">
        <v>150</v>
      </c>
      <c r="F14" s="8">
        <v>150</v>
      </c>
    </row>
    <row r="15" spans="1:6" ht="35.25" customHeight="1">
      <c r="A15" s="48"/>
      <c r="B15" s="2" t="s">
        <v>59</v>
      </c>
      <c r="C15" s="15" t="s">
        <v>14</v>
      </c>
      <c r="D15" s="10">
        <v>219321</v>
      </c>
      <c r="E15" s="7">
        <v>50</v>
      </c>
      <c r="F15" s="8">
        <v>50</v>
      </c>
    </row>
    <row r="16" spans="1:6" ht="35.25" customHeight="1">
      <c r="A16" s="48"/>
      <c r="B16" s="2" t="s">
        <v>15</v>
      </c>
      <c r="C16" s="15" t="s">
        <v>16</v>
      </c>
      <c r="D16" s="10">
        <v>70888337</v>
      </c>
      <c r="E16" s="7">
        <v>120</v>
      </c>
      <c r="F16" s="8">
        <v>120</v>
      </c>
    </row>
    <row r="17" spans="1:6" ht="46.5" customHeight="1">
      <c r="A17" s="48"/>
      <c r="B17" s="2" t="s">
        <v>17</v>
      </c>
      <c r="C17" s="15" t="s">
        <v>18</v>
      </c>
      <c r="D17" s="10">
        <v>44993447</v>
      </c>
      <c r="E17" s="7">
        <v>10</v>
      </c>
      <c r="F17" s="8">
        <v>10</v>
      </c>
    </row>
    <row r="18" spans="1:6" ht="46.5" customHeight="1">
      <c r="A18" s="48"/>
      <c r="B18" s="2" t="s">
        <v>17</v>
      </c>
      <c r="C18" s="15" t="s">
        <v>19</v>
      </c>
      <c r="D18" s="10">
        <v>44993447</v>
      </c>
      <c r="E18" s="7">
        <v>10</v>
      </c>
      <c r="F18" s="8">
        <v>10</v>
      </c>
    </row>
    <row r="19" spans="1:6" ht="46.5" customHeight="1">
      <c r="A19" s="48"/>
      <c r="B19" s="2" t="s">
        <v>60</v>
      </c>
      <c r="C19" s="15" t="s">
        <v>11</v>
      </c>
      <c r="D19" s="10">
        <v>49408381</v>
      </c>
      <c r="E19" s="7">
        <v>120</v>
      </c>
      <c r="F19" s="8">
        <v>120</v>
      </c>
    </row>
    <row r="20" spans="1:6" ht="46.5" customHeight="1" thickBot="1">
      <c r="A20" s="47"/>
      <c r="B20" s="20" t="s">
        <v>24</v>
      </c>
      <c r="C20" s="30" t="s">
        <v>25</v>
      </c>
      <c r="D20" s="22">
        <v>225827</v>
      </c>
      <c r="E20" s="23">
        <v>400</v>
      </c>
      <c r="F20" s="24">
        <v>400</v>
      </c>
    </row>
    <row r="21" spans="1:6" ht="20.25" customHeight="1" thickBot="1">
      <c r="A21" s="56" t="s">
        <v>48</v>
      </c>
      <c r="B21" s="57"/>
      <c r="C21" s="57"/>
      <c r="D21" s="25"/>
      <c r="E21" s="26">
        <f>SUM(E14:E20)</f>
        <v>860</v>
      </c>
      <c r="F21" s="26">
        <f>SUM(F14:F20)</f>
        <v>860</v>
      </c>
    </row>
    <row r="22" spans="1:6" ht="35.25" customHeight="1">
      <c r="A22" s="16">
        <v>3</v>
      </c>
      <c r="B22" s="53" t="s">
        <v>56</v>
      </c>
      <c r="C22" s="53"/>
      <c r="D22" s="17"/>
      <c r="E22" s="18"/>
      <c r="F22" s="19"/>
    </row>
    <row r="23" spans="1:6" ht="35.25" customHeight="1">
      <c r="A23" s="46" t="s">
        <v>51</v>
      </c>
      <c r="B23" s="2" t="s">
        <v>2</v>
      </c>
      <c r="C23" s="14" t="s">
        <v>20</v>
      </c>
      <c r="D23" s="10">
        <v>346292</v>
      </c>
      <c r="E23" s="7">
        <v>40</v>
      </c>
      <c r="F23" s="8">
        <v>40</v>
      </c>
    </row>
    <row r="24" spans="1:6" ht="35.25" customHeight="1">
      <c r="A24" s="48"/>
      <c r="B24" s="2" t="s">
        <v>21</v>
      </c>
      <c r="C24" s="14" t="s">
        <v>22</v>
      </c>
      <c r="D24" s="10">
        <v>92584</v>
      </c>
      <c r="E24" s="7">
        <v>450</v>
      </c>
      <c r="F24" s="8">
        <v>450</v>
      </c>
    </row>
    <row r="25" spans="1:6" ht="35.25" customHeight="1" thickBot="1">
      <c r="A25" s="47"/>
      <c r="B25" s="20" t="s">
        <v>4</v>
      </c>
      <c r="C25" s="21" t="s">
        <v>23</v>
      </c>
      <c r="D25" s="22">
        <v>70932581</v>
      </c>
      <c r="E25" s="23">
        <v>35</v>
      </c>
      <c r="F25" s="24">
        <v>35</v>
      </c>
    </row>
    <row r="26" spans="1:6" ht="19.5" customHeight="1" thickBot="1">
      <c r="A26" s="56" t="s">
        <v>48</v>
      </c>
      <c r="B26" s="57"/>
      <c r="C26" s="57"/>
      <c r="D26" s="25"/>
      <c r="E26" s="26">
        <f ca="1">SUM(E23:E26)</f>
        <v>925</v>
      </c>
      <c r="F26" s="27">
        <f ca="1">SUM(F23:F26)</f>
        <v>925</v>
      </c>
    </row>
    <row r="27" spans="1:6" ht="35.25" customHeight="1">
      <c r="A27" s="38">
        <v>4</v>
      </c>
      <c r="B27" s="54" t="s">
        <v>55</v>
      </c>
      <c r="C27" s="54"/>
      <c r="D27" s="17"/>
      <c r="E27" s="28"/>
      <c r="F27" s="29"/>
    </row>
    <row r="28" spans="1:6" ht="30">
      <c r="A28" s="46" t="s">
        <v>52</v>
      </c>
      <c r="B28" s="2" t="s">
        <v>26</v>
      </c>
      <c r="C28" s="9" t="s">
        <v>27</v>
      </c>
      <c r="D28" s="10">
        <v>47377470</v>
      </c>
      <c r="E28" s="7">
        <v>40</v>
      </c>
      <c r="F28" s="8">
        <v>40</v>
      </c>
    </row>
    <row r="29" spans="1:6" ht="30">
      <c r="A29" s="48"/>
      <c r="B29" s="2" t="s">
        <v>28</v>
      </c>
      <c r="C29" s="9" t="s">
        <v>29</v>
      </c>
      <c r="D29" s="10">
        <v>838225</v>
      </c>
      <c r="E29" s="7">
        <v>50</v>
      </c>
      <c r="F29" s="8">
        <v>50</v>
      </c>
    </row>
    <row r="30" spans="1:6" ht="30">
      <c r="A30" s="48"/>
      <c r="B30" s="2" t="s">
        <v>30</v>
      </c>
      <c r="C30" s="9" t="s">
        <v>31</v>
      </c>
      <c r="D30" s="10">
        <v>46937170</v>
      </c>
      <c r="E30" s="7">
        <v>30</v>
      </c>
      <c r="F30" s="8">
        <v>30</v>
      </c>
    </row>
    <row r="31" spans="1:6" ht="30">
      <c r="A31" s="48"/>
      <c r="B31" s="2" t="s">
        <v>28</v>
      </c>
      <c r="C31" s="9" t="s">
        <v>32</v>
      </c>
      <c r="D31" s="10">
        <v>838225</v>
      </c>
      <c r="E31" s="7">
        <v>200</v>
      </c>
      <c r="F31" s="8">
        <v>200</v>
      </c>
    </row>
    <row r="32" spans="1:6" ht="30">
      <c r="A32" s="48"/>
      <c r="B32" s="2" t="s">
        <v>33</v>
      </c>
      <c r="C32" s="9" t="s">
        <v>34</v>
      </c>
      <c r="D32" s="10">
        <v>226637</v>
      </c>
      <c r="E32" s="7">
        <v>350</v>
      </c>
      <c r="F32" s="8">
        <v>350</v>
      </c>
    </row>
    <row r="33" spans="1:6" ht="30">
      <c r="A33" s="48"/>
      <c r="B33" s="2" t="s">
        <v>4</v>
      </c>
      <c r="C33" s="9" t="s">
        <v>35</v>
      </c>
      <c r="D33" s="10">
        <v>70932581</v>
      </c>
      <c r="E33" s="7">
        <v>35</v>
      </c>
      <c r="F33" s="8">
        <v>35</v>
      </c>
    </row>
    <row r="34" spans="1:6" ht="60">
      <c r="A34" s="48"/>
      <c r="B34" s="2" t="s">
        <v>36</v>
      </c>
      <c r="C34" s="9" t="s">
        <v>37</v>
      </c>
      <c r="D34" s="10">
        <v>559130</v>
      </c>
      <c r="E34" s="7">
        <v>55</v>
      </c>
      <c r="F34" s="8">
        <v>55</v>
      </c>
    </row>
    <row r="35" spans="1:6" ht="35.25" customHeight="1" thickBot="1">
      <c r="A35" s="47"/>
      <c r="B35" s="20" t="s">
        <v>38</v>
      </c>
      <c r="C35" s="39" t="s">
        <v>39</v>
      </c>
      <c r="D35" s="22">
        <v>46937099</v>
      </c>
      <c r="E35" s="23">
        <v>30</v>
      </c>
      <c r="F35" s="24">
        <v>30</v>
      </c>
    </row>
    <row r="36" spans="1:6" ht="21" customHeight="1" thickBot="1">
      <c r="A36" s="56" t="s">
        <v>48</v>
      </c>
      <c r="B36" s="57"/>
      <c r="C36" s="57"/>
      <c r="D36" s="25"/>
      <c r="E36" s="26">
        <f ca="1">SUM(E28:E36)</f>
        <v>790</v>
      </c>
      <c r="F36" s="27">
        <f ca="1">SUM(F28:F36)</f>
        <v>790</v>
      </c>
    </row>
    <row r="37" spans="1:6" ht="35.25" customHeight="1">
      <c r="A37" s="45">
        <v>5</v>
      </c>
      <c r="B37" s="55" t="s">
        <v>54</v>
      </c>
      <c r="C37" s="55"/>
      <c r="D37" s="17"/>
      <c r="E37" s="28"/>
      <c r="F37" s="29"/>
    </row>
    <row r="38" spans="1:6" ht="35.25" customHeight="1">
      <c r="A38" s="46" t="s">
        <v>53</v>
      </c>
      <c r="B38" s="2" t="s">
        <v>40</v>
      </c>
      <c r="C38" s="43" t="s">
        <v>41</v>
      </c>
      <c r="D38" s="10">
        <v>390780</v>
      </c>
      <c r="E38" s="7">
        <v>700</v>
      </c>
      <c r="F38" s="8">
        <v>700</v>
      </c>
    </row>
    <row r="39" spans="1:6" ht="35.25" customHeight="1" thickBot="1">
      <c r="A39" s="47"/>
      <c r="B39" s="20" t="s">
        <v>4</v>
      </c>
      <c r="C39" s="44" t="s">
        <v>42</v>
      </c>
      <c r="D39" s="22">
        <v>70932581</v>
      </c>
      <c r="E39" s="23">
        <v>25</v>
      </c>
      <c r="F39" s="24">
        <v>25</v>
      </c>
    </row>
    <row r="40" spans="1:6" ht="15.75" thickBot="1">
      <c r="A40" s="49" t="s">
        <v>48</v>
      </c>
      <c r="B40" s="50"/>
      <c r="C40" s="50"/>
      <c r="D40" s="40"/>
      <c r="E40" s="41">
        <f>SUM(E38:E39)</f>
        <v>725</v>
      </c>
      <c r="F40" s="42">
        <f>SUM(F38:F39)</f>
        <v>725</v>
      </c>
    </row>
    <row r="41" spans="5:6" ht="15">
      <c r="E41" s="4"/>
      <c r="F41" s="4"/>
    </row>
    <row r="42" ht="15">
      <c r="E42" s="6"/>
    </row>
    <row r="45" spans="5:6" ht="15">
      <c r="E45" s="4"/>
      <c r="F45" s="4"/>
    </row>
    <row r="46" ht="15">
      <c r="F46" s="4"/>
    </row>
  </sheetData>
  <mergeCells count="15">
    <mergeCell ref="A38:A39"/>
    <mergeCell ref="A28:A35"/>
    <mergeCell ref="A23:A25"/>
    <mergeCell ref="A40:C40"/>
    <mergeCell ref="B4:C4"/>
    <mergeCell ref="B13:C13"/>
    <mergeCell ref="B22:C22"/>
    <mergeCell ref="B27:C27"/>
    <mergeCell ref="B37:C37"/>
    <mergeCell ref="A12:C12"/>
    <mergeCell ref="A21:C21"/>
    <mergeCell ref="A26:C26"/>
    <mergeCell ref="A36:C36"/>
    <mergeCell ref="A5:A11"/>
    <mergeCell ref="A14:A2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20F35683F3AE4BA0C69A07D288F0F9" ma:contentTypeVersion="16" ma:contentTypeDescription="Vytvoří nový dokument" ma:contentTypeScope="" ma:versionID="fcd85b975668f94324e1d3378ddc66a5">
  <xsd:schema xmlns:xsd="http://www.w3.org/2001/XMLSchema" xmlns:xs="http://www.w3.org/2001/XMLSchema" xmlns:p="http://schemas.microsoft.com/office/2006/metadata/properties" xmlns:ns2="d2399262-2c93-47e8-bb25-1cf69ecd43d2" xmlns:ns3="9cccfaa7-4bf1-42b3-8b91-9fb81b7f9697" targetNamespace="http://schemas.microsoft.com/office/2006/metadata/properties" ma:root="true" ma:fieldsID="284c62cb35d8eb80342fcea6f1908f86" ns2:_="" ns3:_="">
    <xsd:import namespace="d2399262-2c93-47e8-bb25-1cf69ecd43d2"/>
    <xsd:import namespace="9cccfaa7-4bf1-42b3-8b91-9fb81b7f96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399262-2c93-47e8-bb25-1cf69ecd43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00968d64-1f8e-441e-963a-d9e2b80488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ccfaa7-4bf1-42b3-8b91-9fb81b7f969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ba16cec-ab3b-4534-9a5d-218d82c903c8}" ma:internalName="TaxCatchAll" ma:showField="CatchAllData" ma:web="9cccfaa7-4bf1-42b3-8b91-9fb81b7f96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2399262-2c93-47e8-bb25-1cf69ecd43d2">
      <Terms xmlns="http://schemas.microsoft.com/office/infopath/2007/PartnerControls"/>
    </lcf76f155ced4ddcb4097134ff3c332f>
    <TaxCatchAll xmlns="9cccfaa7-4bf1-42b3-8b91-9fb81b7f969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11F335-F920-4848-96C7-F96C8B615E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399262-2c93-47e8-bb25-1cf69ecd43d2"/>
    <ds:schemaRef ds:uri="9cccfaa7-4bf1-42b3-8b91-9fb81b7f96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9561B1-BE80-4A98-8A72-3D3556A46C0B}">
  <ds:schemaRefs>
    <ds:schemaRef ds:uri="http://www.w3.org/XML/1998/namespace"/>
    <ds:schemaRef ds:uri="http://purl.org/dc/terms/"/>
    <ds:schemaRef ds:uri="http://purl.org/dc/dcmitype/"/>
    <ds:schemaRef ds:uri="0922ecbc-2633-4686-8084-e09502e6593b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8ac4b91c-0b6f-4686-8465-2473d897c4ef"/>
    <ds:schemaRef ds:uri="d2399262-2c93-47e8-bb25-1cf69ecd43d2"/>
    <ds:schemaRef ds:uri="9cccfaa7-4bf1-42b3-8b91-9fb81b7f9697"/>
  </ds:schemaRefs>
</ds:datastoreItem>
</file>

<file path=customXml/itemProps3.xml><?xml version="1.0" encoding="utf-8"?>
<ds:datastoreItem xmlns:ds="http://schemas.openxmlformats.org/officeDocument/2006/customXml" ds:itemID="{AFA832F2-5F8F-4B90-80F6-514E28C638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Preissová Eva</dc:creator>
  <cp:keywords/>
  <dc:description/>
  <cp:lastModifiedBy>Megová Dana</cp:lastModifiedBy>
  <cp:lastPrinted>2022-09-21T06:56:59Z</cp:lastPrinted>
  <dcterms:created xsi:type="dcterms:W3CDTF">2022-09-20T10:48:52Z</dcterms:created>
  <dcterms:modified xsi:type="dcterms:W3CDTF">2022-10-13T05:45:30Z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preissova.eva@kr-jihomoravsky.cz</vt:lpwstr>
  </property>
  <property fmtid="{D5CDD505-2E9C-101B-9397-08002B2CF9AE}" pid="5" name="MSIP_Label_690ebb53-23a2-471a-9c6e-17bd0d11311e_SetDate">
    <vt:lpwstr>2022-09-20T12:22:02.2161124Z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Extended_MSFT_Method">
    <vt:lpwstr>Automatic</vt:lpwstr>
  </property>
  <property fmtid="{D5CDD505-2E9C-101B-9397-08002B2CF9AE}" pid="9" name="Sensitivity">
    <vt:lpwstr>Verejne</vt:lpwstr>
  </property>
  <property fmtid="{D5CDD505-2E9C-101B-9397-08002B2CF9AE}" pid="10" name="ContentTypeId">
    <vt:lpwstr>0x01010000C35BA059CAD049A29108BF2C7C1941</vt:lpwstr>
  </property>
  <property fmtid="{D5CDD505-2E9C-101B-9397-08002B2CF9AE}" pid="11" name="MediaServiceImageTags">
    <vt:lpwstr/>
  </property>
</Properties>
</file>