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50" yWindow="0" windowWidth="19100" windowHeight="10200" activeTab="0"/>
  </bookViews>
  <sheets>
    <sheet name="zadavatele" sheetId="1" r:id="rId1"/>
  </sheets>
  <definedNames>
    <definedName name="_xlnm._FilterDatabase" localSheetId="0" hidden="1">'zadavatele'!$A$1:$BY$66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<sst xmlns="http://schemas.openxmlformats.org/spreadsheetml/2006/main" count="297" uniqueCount="295">
  <si>
    <t>00212733</t>
  </si>
  <si>
    <t>04150015</t>
  </si>
  <si>
    <t>00839205</t>
  </si>
  <si>
    <t>00838446</t>
  </si>
  <si>
    <t>00838420</t>
  </si>
  <si>
    <t>00838225</t>
  </si>
  <si>
    <t>00837385</t>
  </si>
  <si>
    <t>00638013</t>
  </si>
  <si>
    <t>00637998</t>
  </si>
  <si>
    <t>00567213</t>
  </si>
  <si>
    <t>00567191</t>
  </si>
  <si>
    <t>00559539</t>
  </si>
  <si>
    <t>00559466</t>
  </si>
  <si>
    <t>00559270</t>
  </si>
  <si>
    <t>00387134</t>
  </si>
  <si>
    <t>00380407</t>
  </si>
  <si>
    <t>00346292</t>
  </si>
  <si>
    <t>00226564</t>
  </si>
  <si>
    <t>00226467</t>
  </si>
  <si>
    <t>00225827</t>
  </si>
  <si>
    <t>00212920</t>
  </si>
  <si>
    <t>00092584</t>
  </si>
  <si>
    <t>00089613</t>
  </si>
  <si>
    <t>00053198</t>
  </si>
  <si>
    <t>00053163</t>
  </si>
  <si>
    <t>Základní škola a praktická škola, Slavkov u Brna, příspěvková organizace</t>
  </si>
  <si>
    <t>Domov u lesa Tavíkovice, příspěvková organizace</t>
  </si>
  <si>
    <t>Domov pro seniory Hustopeče, příspěvková organizace</t>
  </si>
  <si>
    <t>Zavírací páska transparentní, PP, vel. 4,8 x 6600 cm, minimální síla 43µ</t>
  </si>
  <si>
    <t>Mikroténová taška bílá, LDPE, vel. 30 x 54cm, minimální síla 100µ</t>
  </si>
  <si>
    <t>Přířezy skládané transparentní, HDPE, vel. 50 x 70cm, minimální síla 6µ</t>
  </si>
  <si>
    <t>Fólie potravinářské transparentní, LDPE, vel. 45 x 30000cm, minimální síla 12µ</t>
  </si>
  <si>
    <t>Fólie potravinářské transparentní, LDPE, vel. 30 x 30000cm, minimální síla 9µ</t>
  </si>
  <si>
    <t>Pytle potravinářské transparentní, LDPE, vel. 70 x 110cm, minimální síla 60µ</t>
  </si>
  <si>
    <t>Sáčky transparentní, HDPE, vel. 45 x 30cm, minimální síla 20µ</t>
  </si>
  <si>
    <t>Sáčky transparentní, HDPE, vel. 25 x 35cm, minimální síla 20µ</t>
  </si>
  <si>
    <t>Sáčky transparentní, HDPE, vel. 25 x 35cm (využitelná výška), minimální síla 9µ - s "ušima"</t>
  </si>
  <si>
    <t>Sáčky transparentní, HDPE, vel. 25 x 35cm, minimální síla 9µ - boční sklad</t>
  </si>
  <si>
    <t>Sáčky transparentní, HDPE, vel. 25 x 35cm, minimální síla 9µ</t>
  </si>
  <si>
    <t>Sáčky transparentní, HDPE, vel. 20 x 30cm, minimální síla 12µ - boční sklad</t>
  </si>
  <si>
    <t>Sáčky transparentní, HDPE, vel. 20 x 30cm, minimální síla 12µ</t>
  </si>
  <si>
    <t>Sáčky transparentní, HDPE, vel. 20 x 30cm, minimální síla 10µ</t>
  </si>
  <si>
    <t>Sáčky transparentní, HDPE, vel. 16 x 24cm, minimální síla 8µ</t>
  </si>
  <si>
    <t>Pytle odpadní, LDPE, vel. 100 x 120cm, minimální síla 80µ, barva černá (cca 240 l)</t>
  </si>
  <si>
    <t>Pytle odpadní, HDPE, vel. 85 x 63cm, minimální síla 20µ, barva bílá (cca 72l)</t>
  </si>
  <si>
    <t>Pytle odpadní, LDPE, vel. 80 x 120cm, minimální síla 100µ, barva transparentní (cca 130l)</t>
  </si>
  <si>
    <t>Pytle odpadní, LDPE, vel. 70 x 120cm, minimální síla 100µ, barva černá (cca 120l)</t>
  </si>
  <si>
    <t>Pytle odpadní, LDPE, vel. 70 x 120cm, minimální síla 100µ, barva modrá (cca 120l)</t>
  </si>
  <si>
    <t>Pytle odpadní - BIOODPAD s potiskem, LDPE, vel. 70 x 110cm, minimální síla 100µ, barva červená (cca 110l)</t>
  </si>
  <si>
    <t>Pytle odpadní, LDPE, vel. 70 x 110cm, minimální síla 200µ, barva žlutá (cca 110l)</t>
  </si>
  <si>
    <t>Pytle odpadní, LDPE, vel. 70 x 110cm, minimální síla 200µ, barva černá (cca 110l)</t>
  </si>
  <si>
    <t>Pytle odpadní, LDPE, vel. 70 x 110cm, minimální síla 180µ, barva černá (cca 110l)</t>
  </si>
  <si>
    <t>Pytle odpadní, LDPE, vel. 70 x 110cm, minimální síla 100µ (cca 110l), barva žlutá</t>
  </si>
  <si>
    <t>Pytle odpadní, LDPE, vel. 70 x 110cm, minimální síla 100µ (cca 110l), barva červená</t>
  </si>
  <si>
    <t>Pytle odpadní, LDPE, vel. 70 x 110cm, minimální síla 100µ (cca 110l), barva modrá</t>
  </si>
  <si>
    <t>Pytle odpadní, LDPE, vel. 70 x 110cm, minimální síla 100µ (cca 110l), barva černá</t>
  </si>
  <si>
    <t>Pytle odpadní, LDPE, vel. 70 x 110cm, minimální síla 80µ (cca 110l), barva zelená</t>
  </si>
  <si>
    <t>Pytle odpadní, LDPE, vel. 70 x 110cm, minimální síla 80µ (cca 110l), barva žlutá</t>
  </si>
  <si>
    <t>Pytle odpadní, LDPE, vel. 70 x 110cm, minimální síla 80µ (cca 110l), barva červená</t>
  </si>
  <si>
    <t>Pytle odpadní, LDPE, vel. 70 x 110cm, minimální síla 80µ (cca 110l), barva modrá</t>
  </si>
  <si>
    <t>Pytle odpadní, LDPE, vel. 70 x 110cm, minimální síla 80µ (cca 110l), barva transparentní</t>
  </si>
  <si>
    <t>Pytle odpadní, LDPE, vel. 70 x 110cm, minimální síla 80µ (cca 110l), barva černá</t>
  </si>
  <si>
    <t>Pytle odpadní, LDPE, vel. 70 x 110cm, síla 60µ (cca 110l), barva zelená</t>
  </si>
  <si>
    <t>Pytle odpadní, LDPE, vel. 70 x 110cm, síla 60µ (cca 110l), barva žlutá</t>
  </si>
  <si>
    <t>Pytle odpadní, LDPE, vel. 70 x 110cm, síla 60µ (cca 110l), barva červená</t>
  </si>
  <si>
    <t>Pytle odpadní, LDPE, vel. 70 x 110cm, síla 60µ (cca 110l), barva modrá</t>
  </si>
  <si>
    <t>Pytle odpadní, LDPE, vel. 70 x 110cm, síla 60µ (cca 110l), barva transparentní</t>
  </si>
  <si>
    <t>Pytle odpadní, LDPE, vel. 70 x 110cm, síla 60µ (cca 110l), barva černá</t>
  </si>
  <si>
    <t>Pytle odpadní, LDPE, vel. 70 x 110cm, síla 40µ (cca 110l), barva zelená</t>
  </si>
  <si>
    <t>Pytle odpadní, LDPE, vel. 70 x 110cm, síla 40µ (cca 110l), barva žlutá</t>
  </si>
  <si>
    <t>Pytle odpadní, LDPE, vel. 70 x 110cm, síla 40µ (cca 110l), barva červená</t>
  </si>
  <si>
    <t>Pytle odpadní, LDPE, vel. 70 x 110cm, síla 40µ (cca 110l), barva modrá</t>
  </si>
  <si>
    <t>Pytle odpadní, LDPE, vel. 70 x 110cm, síla 40µ (cca 110l), barva transparentní</t>
  </si>
  <si>
    <t>Pytle odpadní, LDPE, vel. 70 x 110cm, síla 40µ (cca 110l), barva černá</t>
  </si>
  <si>
    <t>Pytle odpadní, zatahovací, LDPE, vel. 70 x 100cm, síla 50µ, barva modrá (cca 110l)</t>
  </si>
  <si>
    <t>Pytle odpadní, LDPE,vel.  65 x 78cm, síla 60µ, barva černá (cca 60l)</t>
  </si>
  <si>
    <t>Pytle odpadní, HDPE, vel. 64 x 71cm, síla 20µ, barva  černá (cca 60l)</t>
  </si>
  <si>
    <t>Pytle odpadní, HDPE, vel. 63 x 85cm, minimální 15µ (cca 72l), barva transparentní</t>
  </si>
  <si>
    <t>Pytle odpadní, HDPE, vel. 63 x 85cm, minimální 15µ (cca 72l), barva bílá</t>
  </si>
  <si>
    <t>Pytle odpadní, LDPE, 60 x 80cm, minimální síla 35µ, barva černá (cca 60l)</t>
  </si>
  <si>
    <t>Pytle odpadní, HDPE, 60 x 80cm, minimální síla 15µ, barva transparentní (cca 60l)</t>
  </si>
  <si>
    <t>Pytle odpadní, HDPE, 60 x 80cm, minimální síla 15µ, barva černá (cca 60l)</t>
  </si>
  <si>
    <t>Pytle odpadní, HDPE, 60 x 70cm, minimální síla 20µ, barva modrá (cca 60l)</t>
  </si>
  <si>
    <t>Pytle odpadní, HDPE, 60 x 50cm, minimální síla 20µ, barva zelená (cca 30l)</t>
  </si>
  <si>
    <t>Pytle odpadní, LDPE, vel. 55 x 100cm, minimální síla 80µ (cca 80l), barva červená</t>
  </si>
  <si>
    <t>Pytle odpadní, LDPE, vel. 55 x 100cm, minimální síla 80µ (cca 80l), barva černá</t>
  </si>
  <si>
    <t>Pytle odpadní, LDPE, 55 x 100cm, minimální síla 60µ (cca 80l), barva žlutá</t>
  </si>
  <si>
    <t>Pytle odpadní, LDPE, 55 x 100cm, minimální síla 60µ (cca 80l), barva červená</t>
  </si>
  <si>
    <t>Pytle odpadní, LDPE, 55 x 100cm, minimální síla 60µ (cca 80l), barva černá</t>
  </si>
  <si>
    <t>Pytle odpadní, LDPE, vel. 55 x 60cm, minimální síla 60µ, barva černá (cca 40l)</t>
  </si>
  <si>
    <t>Pytle odpadní, LDPE, vel. 50 x 60cm, minimální síla 200µ, barva černá (cca 35l)</t>
  </si>
  <si>
    <t>Pytle odpadní, LDPE, vel. 50 x 60cm, minimální síla 60µ (cca 35l), barva červená</t>
  </si>
  <si>
    <t>Pytle odpadní, LDPE, vel. 50 x 60cm, minimální síla 60µ (cca 35l), barva černá</t>
  </si>
  <si>
    <t>Pytle odpadní, LDPE, vel. 50 x 60cm, minimální síla 50µ (cca 35l), barva červená</t>
  </si>
  <si>
    <t>Pytle odpadní, LDPE, vel. 50 x 60cm, minimální síla 50µ (cca 35l), barva černá</t>
  </si>
  <si>
    <t>Pytle odpadní, HDPE, vel. 50 x 60cm, minimální síla 20µ, (cca 35l), barva bílá</t>
  </si>
  <si>
    <t>Pytle odpadní, HDPE, vel. 50 x 60cm, minimální síla 20µ, (cca 35l), barva černá</t>
  </si>
  <si>
    <t>Pytle odpadní, LDPE, vel. 50 x 60cm, minimální síla 40µ, barva černá (cca 35l)</t>
  </si>
  <si>
    <t>Pytle odpadní, HDPE, vel. 49 x 60cm, minimální síla 20µ (cca 30 - 35l), barva žlutá</t>
  </si>
  <si>
    <t>Pytle odpadní, HDPE, vel. 49 x 60cm, minimální síla 15µ (cca 30 - 35l), barva bílá</t>
  </si>
  <si>
    <t>Pytle odpadní, HDPE, vel. 49 x 60cm, minimální síla 15µ (cca 30 - 35l), barva černá</t>
  </si>
  <si>
    <t>JM</t>
  </si>
  <si>
    <t xml:space="preserve">Název </t>
  </si>
  <si>
    <t>Sídlo</t>
  </si>
  <si>
    <t>JM_087</t>
  </si>
  <si>
    <t>Střední odborná škola a Střední odborné učiliště Vyškov, příspěvková organizace</t>
  </si>
  <si>
    <t>Sochorova 552/15, 682 01 Vyškov</t>
  </si>
  <si>
    <t>JM_286</t>
  </si>
  <si>
    <t>Rybářská 1079, 664 53 Újezd u Brna</t>
  </si>
  <si>
    <t>JM_053</t>
  </si>
  <si>
    <t>Střední průmyslová škola Brno, Purkyňova, příspěvková organizace</t>
  </si>
  <si>
    <t>Purkyňova 2832/97, 612 00 Brno</t>
  </si>
  <si>
    <t>JM_203</t>
  </si>
  <si>
    <t>Střední odborná škola a střední odborné učiliště Hustopeče, příspěvková organizace</t>
  </si>
  <si>
    <t>Masarykovo nám. 136/1, 693 01 Hustopeče</t>
  </si>
  <si>
    <t>Dům dětí a mládeže Blansko, příspěvková organizace</t>
  </si>
  <si>
    <t>JM_181</t>
  </si>
  <si>
    <t>Údolní 1200/2, 678 01 Blansko</t>
  </si>
  <si>
    <t>JM_076</t>
  </si>
  <si>
    <t>Nemocnice Tišnov, příspěvková organizace</t>
  </si>
  <si>
    <t>Purkyňova 279, 666 13 Tišnov</t>
  </si>
  <si>
    <t>Základní škola a praktická škola Brno, Vídeňská, příspěvková organizace</t>
  </si>
  <si>
    <t>JM_033</t>
  </si>
  <si>
    <t>Vídeňská 244/26, 639 00 Brno</t>
  </si>
  <si>
    <t>Domov pro seniory Skalice, příspěvková organizace</t>
  </si>
  <si>
    <t>JM_046</t>
  </si>
  <si>
    <t>Skalice 1, 671 71 Hostěradice</t>
  </si>
  <si>
    <t>JM_197</t>
  </si>
  <si>
    <t>Tavíkovice 153, 671 40 Tavíkovice</t>
  </si>
  <si>
    <t>Domov pro seniory Bažantnice, příspěvková organizace</t>
  </si>
  <si>
    <t>JM_236</t>
  </si>
  <si>
    <t>třída Bří Čapků 3273/1, 695 01 Hodonín</t>
  </si>
  <si>
    <t>JM_141</t>
  </si>
  <si>
    <t>Centrum služeb pro seniory Kyjov, příspěvková organizace</t>
  </si>
  <si>
    <t>Strážovská 1095/1, 697 01 Kyjov</t>
  </si>
  <si>
    <t>JM_207</t>
  </si>
  <si>
    <t>S-centrum Hodonín, příspěvková organizace</t>
  </si>
  <si>
    <t>Jarošova 1717/3, 695 01 Hodonín</t>
  </si>
  <si>
    <t>JM_142</t>
  </si>
  <si>
    <t>Domov Horizont, příspěvková organizace</t>
  </si>
  <si>
    <t>Strážovská 1096/3, 697 01 Kyjov</t>
  </si>
  <si>
    <t>JM_252</t>
  </si>
  <si>
    <t>Domov na Jarošce, příspěvková organizace</t>
  </si>
  <si>
    <t>JM_127</t>
  </si>
  <si>
    <t>Integrovaná střední škola Slavkov u Brna, příspěvková organizace</t>
  </si>
  <si>
    <t>Tyršova 479, 684 01 Slavkov u Brna</t>
  </si>
  <si>
    <t>JM_042</t>
  </si>
  <si>
    <t>Dětský domov Znojmo, příspěvková organizace</t>
  </si>
  <si>
    <t>Hakenova 716/18, 669 02 Znojmo</t>
  </si>
  <si>
    <t>JM_230</t>
  </si>
  <si>
    <t>Gymnázium T. G. Masaryka Zastávka, příspěvková organizace</t>
  </si>
  <si>
    <t>U Školy 39, 664 84 Zastávka</t>
  </si>
  <si>
    <t>JM_263</t>
  </si>
  <si>
    <t>Dům dětí a mládeže Veselí nad Moravou, příspěvková organizace</t>
  </si>
  <si>
    <t>Hutník 1495, 698 01 Veselí nad Moravou</t>
  </si>
  <si>
    <t>JM_199</t>
  </si>
  <si>
    <t>Gymnázium Brno-Bystrc, příspěvková organizace</t>
  </si>
  <si>
    <t>Vejrostova 1143/2, 635 00 Brno</t>
  </si>
  <si>
    <t>JM_102</t>
  </si>
  <si>
    <t>Vzdělávací institut pro Moravu, zařízení pro další vzdělávání pedagogických pracovníků a středisko služeb školám, příspěvková organizace</t>
  </si>
  <si>
    <t>Hybešova 253/15, 602 00 Brno</t>
  </si>
  <si>
    <t>Mateřská škola speciální, základní škola speciální a praktická škola Ibsenka Brno, příspěvková organizace</t>
  </si>
  <si>
    <t>JM_124</t>
  </si>
  <si>
    <t>Ibsenova 114/1, 638 00 Brno</t>
  </si>
  <si>
    <t>JM_202</t>
  </si>
  <si>
    <t>Gymnázium T. G. Masaryka Hustopeče, příspěvková organizace</t>
  </si>
  <si>
    <t>Dukelské nám. 31/7, 693 31 Hustopeče</t>
  </si>
  <si>
    <t>Purkyňovo gymnázium, Strážnice, Masarykova 379, příspěvková organizace</t>
  </si>
  <si>
    <t>JM_256</t>
  </si>
  <si>
    <t>Masarykova 379, 696 62 Strážnice</t>
  </si>
  <si>
    <t>JM_131</t>
  </si>
  <si>
    <t>Mateřská škola, základní škola a praktická škola Boskovice, příspěvková organizace</t>
  </si>
  <si>
    <t>Štefanikova 1142/2, 680 01 Boskovice</t>
  </si>
  <si>
    <t>JM_194</t>
  </si>
  <si>
    <t>Základní škola při Dětské léčebně Ostrov u Macochy, příspěvková organizace</t>
  </si>
  <si>
    <t>Ostrov u Macochy č. p. 363, 679 14 Ostrov u Macochy</t>
  </si>
  <si>
    <t>JM_209</t>
  </si>
  <si>
    <t>Základní škola Blansko, Nad Čertovkou, příspěvková organizace</t>
  </si>
  <si>
    <t>Nad Čertovkou 2304/17, 678 01 Blansko</t>
  </si>
  <si>
    <t>JM_122</t>
  </si>
  <si>
    <t>Mateřská škola a základní škola Brno, Kociánka, příspěvková organizace</t>
  </si>
  <si>
    <t>Kociánka 2801/6a, 612 00 Brno</t>
  </si>
  <si>
    <t>JM_115</t>
  </si>
  <si>
    <t>Mateřská škola speciální, základní škola speciální a praktická škola Elpis Brno, příspěvková organizace</t>
  </si>
  <si>
    <t>Koperníkova 803/2, 615 00 Brno</t>
  </si>
  <si>
    <t>JM_116</t>
  </si>
  <si>
    <t>Mateřská škola a základní škola při Fakultní nemocnici Brno, příspěvková organizace</t>
  </si>
  <si>
    <t>Černopolní 212/9, 613 00 Brno</t>
  </si>
  <si>
    <t>JM_261</t>
  </si>
  <si>
    <t>Dětský domov Strážnice, příspěvková organizace</t>
  </si>
  <si>
    <t>Boženy Hrejsové 1255, 696 62 Strážnice</t>
  </si>
  <si>
    <t>JM_080</t>
  </si>
  <si>
    <t>Domov pro seniory Předklášteří, příspěvková organizace</t>
  </si>
  <si>
    <t>Šikulova 1438, 666 02 Předklášteří</t>
  </si>
  <si>
    <t>JM_161</t>
  </si>
  <si>
    <t>Masarykova střední škola Letovice, příspěvková organizace</t>
  </si>
  <si>
    <t>Tyršova 500/6, 679 61 Letovice</t>
  </si>
  <si>
    <t>JM_135</t>
  </si>
  <si>
    <t>Mateřská škola, základní škola, praktická škola a dětský domov Kyjov, příspěvková organizace</t>
  </si>
  <si>
    <t>Za Humny 3304/46, 697 01 Kyjov</t>
  </si>
  <si>
    <t>JM_023</t>
  </si>
  <si>
    <t>Středisko volného času Znojmo, příspěvková organizace</t>
  </si>
  <si>
    <t>Sokolská 1277/8, 669 02 Znojmo</t>
  </si>
  <si>
    <t>JM_075</t>
  </si>
  <si>
    <t>Dětský domov Tišnov, příspěvková organizace</t>
  </si>
  <si>
    <t>Purkyňova 1685, 666 01 Tišnov</t>
  </si>
  <si>
    <t>JM_247</t>
  </si>
  <si>
    <t>Základní umělecká škola Hodonín, příspěvková organizace</t>
  </si>
  <si>
    <t>JM_032</t>
  </si>
  <si>
    <t>Správa a údržba silnic Jihomoravského kraje, příspěvková organizace kraje</t>
  </si>
  <si>
    <t>Žerotínovo náměstí 449/3, 602 00 Brno</t>
  </si>
  <si>
    <t>Horní Valy 3655/2, 695 01 Hodonín</t>
  </si>
  <si>
    <t>SENIOR centrum Blansko, příspěvková organizace</t>
  </si>
  <si>
    <t>Pod Sanatorkou 2363/3, 678 01 Blansko</t>
  </si>
  <si>
    <t>JM_178</t>
  </si>
  <si>
    <t>Malinovského 280, 684 01 Slavkov u Brna</t>
  </si>
  <si>
    <t>JM_128</t>
  </si>
  <si>
    <t>JM_145</t>
  </si>
  <si>
    <t>Střední škola polytechnická Kyjov, příspěvková organizace</t>
  </si>
  <si>
    <t>Havlíčkova 1223/17, 697 01 Kyjov</t>
  </si>
  <si>
    <t>JM_233</t>
  </si>
  <si>
    <t>Střední škola a základní škola Tišnov, příspěvková organizace</t>
  </si>
  <si>
    <t>nám. Míru 22, 666 25 Tišnov</t>
  </si>
  <si>
    <t>JM_191</t>
  </si>
  <si>
    <t>Regionální muzeum v Mikulově, příspěvková organizace</t>
  </si>
  <si>
    <t>Zámek 1/4, 692 01 Mikulov</t>
  </si>
  <si>
    <t>Nemocnice Znojmo, příspěvková organizace</t>
  </si>
  <si>
    <t>JM_018</t>
  </si>
  <si>
    <t>MUDr. Jana Janského 2675/11, 669 02 Znojmo</t>
  </si>
  <si>
    <t>JM_011</t>
  </si>
  <si>
    <t>Zámeček Střelice, příspěvková organizace</t>
  </si>
  <si>
    <t>Tetčická 311/69, 664 47 Střelice</t>
  </si>
  <si>
    <t>JM_219</t>
  </si>
  <si>
    <t>Nemocnice Ivančice, příspěvková organizace</t>
  </si>
  <si>
    <t>Široká 16, 664 91 Ivančice</t>
  </si>
  <si>
    <t>Šmahova 364/110, 627 00 Brno</t>
  </si>
  <si>
    <t>JM_109</t>
  </si>
  <si>
    <t>Střední škola grafická Brno, příspěvková organizace</t>
  </si>
  <si>
    <t>JM_134</t>
  </si>
  <si>
    <t>Domov Hvězda, příspěvková organizace</t>
  </si>
  <si>
    <t>Nové Hvězdlice 200, 683 41 Bohdalice</t>
  </si>
  <si>
    <t>JM_058</t>
  </si>
  <si>
    <t>Zdravotnická záchranná služba Jihomoravského kraje, příspěvková organizace</t>
  </si>
  <si>
    <t>Kamenice 798/1d, 625 00 Brno</t>
  </si>
  <si>
    <t>JM_266</t>
  </si>
  <si>
    <t>Střední škola elektrotechnická a energetická Sokolnice, příspěvková organizace</t>
  </si>
  <si>
    <t>Učiliště 496, 664 52 Sokolnice</t>
  </si>
  <si>
    <t>JM_160</t>
  </si>
  <si>
    <t>Nemocnice Letovice, příspěvková organizace</t>
  </si>
  <si>
    <t>Pod Klášterem 55/17, 679 61 Letovice</t>
  </si>
  <si>
    <t>JM_085</t>
  </si>
  <si>
    <t>Gymnázium a Střední odborná škola zdravotnická a ekonomická Vyškov, příspěvková organizace</t>
  </si>
  <si>
    <t>Komenského 16/5, 682 01 Vyškov</t>
  </si>
  <si>
    <t>JM_057</t>
  </si>
  <si>
    <t>Střední průmyslová škola stavební Brno, příspěvková organizace</t>
  </si>
  <si>
    <t>Kudelova 1855/8, 662 51 Brno</t>
  </si>
  <si>
    <t>JM_250</t>
  </si>
  <si>
    <t>Střední škola průmyslová a umělecká Hodonín, příspěvková organizace</t>
  </si>
  <si>
    <t>Brandlova 2222/32, 695 01 Hodonín</t>
  </si>
  <si>
    <t>JM_098</t>
  </si>
  <si>
    <t>Střední škola F. D. Roosevelta Brno, příspěvková organizace</t>
  </si>
  <si>
    <t>Křižíkova 1694/11, 612 00 Brno</t>
  </si>
  <si>
    <t>JM_107</t>
  </si>
  <si>
    <t>Odborné učiliště a praktická škola Brno, příspěvková organizace</t>
  </si>
  <si>
    <t>Lomená 530/44, 617 00 Brno</t>
  </si>
  <si>
    <t>JM_007</t>
  </si>
  <si>
    <t>Střední zdravotnická škola Brno, Jaselská, příspěvková organizace</t>
  </si>
  <si>
    <t>Jaselská 190/7, 602 00 Brno</t>
  </si>
  <si>
    <t>JM_001</t>
  </si>
  <si>
    <t>Střední škola polytechnická Brno, Jílová, příspěvková organizace</t>
  </si>
  <si>
    <t>Jílová 164/36g, 639 00 Brno</t>
  </si>
  <si>
    <t>JM_260</t>
  </si>
  <si>
    <t>Střední škola Strážnice, příspěvková organizace</t>
  </si>
  <si>
    <t>J. Skácela 890, 696 62 Strážnice</t>
  </si>
  <si>
    <t>JM_241</t>
  </si>
  <si>
    <t>Integrovaná střední škola Hodonín, příspěvková organizace</t>
  </si>
  <si>
    <t>Lipová alej 3756/21, 695 03 Hodonín</t>
  </si>
  <si>
    <t>JM_154</t>
  </si>
  <si>
    <t>Paprsek, příspěvková organizace</t>
  </si>
  <si>
    <t>K Čihadlu 679, 679 63 Velké Opatovice</t>
  </si>
  <si>
    <t>JM_157</t>
  </si>
  <si>
    <t>Sociální služby Šebetov, příspěvková organizace</t>
  </si>
  <si>
    <t>Šebetov 1, 679 35 Šebetov</t>
  </si>
  <si>
    <t>Nemocnice Vyškov, příspěvková organizace</t>
  </si>
  <si>
    <t>JM_090</t>
  </si>
  <si>
    <t>Purkyňova 235/36, 682 01 Vyškov</t>
  </si>
  <si>
    <t>Domov u Františka, příspěvková organizace</t>
  </si>
  <si>
    <t>JM_283</t>
  </si>
  <si>
    <t>JM_089</t>
  </si>
  <si>
    <t>Mateřská škola, základní škola a střední škola Vyškov, příspěvková organizace</t>
  </si>
  <si>
    <t>Sídliště Osvobození 681/55, 682 01 Vyškov</t>
  </si>
  <si>
    <t>JM_229</t>
  </si>
  <si>
    <t>Domov pro seniory Zastávka, příspěvková organizace</t>
  </si>
  <si>
    <t>Sportovní 432, 664 84 Zastávka</t>
  </si>
  <si>
    <t>IČO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</si>
</sst>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2">
    <xf numFmtId="0" fontId="0" fillId="0" borderId="0" xfId="0"/>
    <xf numFmtId="0" fontId="2" fillId="0" borderId="0" xfId="20" applyFill="1">
      <alignment/>
      <protection/>
    </xf>
    <xf numFmtId="0" fontId="3" fillId="0" borderId="0" xfId="20" applyFont="1" applyFill="1" applyAlignment="1">
      <alignment wrapText="1"/>
      <protection/>
    </xf>
    <xf numFmtId="0" fontId="2" fillId="0" borderId="0" xfId="20" applyFill="1" applyAlignment="1">
      <alignment wrapText="1"/>
      <protection/>
    </xf>
    <xf numFmtId="0" fontId="2" fillId="2" borderId="0" xfId="20" applyFill="1">
      <alignment/>
      <protection/>
    </xf>
    <xf numFmtId="0" fontId="3" fillId="0" borderId="0" xfId="20" applyFont="1" applyFill="1" applyAlignment="1">
      <alignment horizontal="center" vertical="center" wrapText="1"/>
      <protection/>
    </xf>
    <xf numFmtId="0" fontId="3" fillId="3" borderId="0" xfId="20" applyFont="1" applyFill="1" applyAlignment="1">
      <alignment wrapText="1"/>
      <protection/>
    </xf>
    <xf numFmtId="0" fontId="2" fillId="3" borderId="0" xfId="20" applyFill="1" applyAlignment="1">
      <alignment wrapText="1"/>
      <protection/>
    </xf>
    <xf numFmtId="0" fontId="3" fillId="0" borderId="1" xfId="20" applyFont="1" applyFill="1" applyBorder="1" applyAlignment="1">
      <alignment wrapText="1"/>
      <protection/>
    </xf>
    <xf numFmtId="0" fontId="2" fillId="0" borderId="1" xfId="20" applyFill="1" applyBorder="1" applyAlignment="1">
      <alignment wrapText="1"/>
      <protection/>
    </xf>
    <xf numFmtId="0" fontId="2" fillId="0" borderId="0" xfId="20" applyFill="1" applyAlignment="1">
      <alignment horizontal="center" vertical="center" wrapText="1"/>
      <protection/>
    </xf>
    <xf numFmtId="164" fontId="3" fillId="0" borderId="0" xfId="20" applyNumberFormat="1" applyFont="1" applyFill="1" applyAlignment="1">
      <alignment horizontal="right" wrapText="1"/>
      <protection/>
    </xf>
    <xf numFmtId="164" fontId="3" fillId="3" borderId="0" xfId="20" applyNumberFormat="1" applyFont="1" applyFill="1" applyAlignment="1">
      <alignment horizontal="right" wrapText="1"/>
      <protection/>
    </xf>
    <xf numFmtId="164" fontId="3" fillId="0" borderId="1" xfId="20" applyNumberFormat="1" applyFont="1" applyFill="1" applyBorder="1" applyAlignment="1">
      <alignment horizontal="right" wrapText="1"/>
      <protection/>
    </xf>
    <xf numFmtId="0" fontId="3" fillId="0" borderId="0" xfId="20" applyFont="1" applyFill="1" applyAlignment="1">
      <alignment horizontal="right" vertical="center" wrapText="1"/>
      <protection/>
    </xf>
    <xf numFmtId="0" fontId="3" fillId="0" borderId="0" xfId="20" applyFont="1" applyFill="1" applyAlignment="1">
      <alignment horizontal="right" wrapText="1"/>
      <protection/>
    </xf>
    <xf numFmtId="0" fontId="3" fillId="3" borderId="0" xfId="20" applyFont="1" applyFill="1" applyAlignment="1">
      <alignment horizontal="right" wrapText="1"/>
      <protection/>
    </xf>
    <xf numFmtId="0" fontId="3" fillId="3" borderId="0" xfId="20" applyFont="1" applyFill="1" applyAlignment="1" quotePrefix="1">
      <alignment horizontal="right" wrapText="1"/>
      <protection/>
    </xf>
    <xf numFmtId="0" fontId="3" fillId="0" borderId="0" xfId="20" applyFont="1" applyFill="1" applyAlignment="1" quotePrefix="1">
      <alignment horizontal="right" wrapText="1"/>
      <protection/>
    </xf>
    <xf numFmtId="0" fontId="3" fillId="0" borderId="1" xfId="20" applyFont="1" applyFill="1" applyBorder="1" applyAlignment="1" quotePrefix="1">
      <alignment horizontal="right" wrapText="1"/>
      <protection/>
    </xf>
    <xf numFmtId="0" fontId="2" fillId="2" borderId="0" xfId="20" applyFill="1" applyAlignment="1">
      <alignment horizontal="right"/>
      <protection/>
    </xf>
    <xf numFmtId="0" fontId="2" fillId="0" borderId="0" xfId="20" applyFill="1" applyAlignment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8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5DF77-8C46-4FB6-83EF-F383959AAFE5}">
  <sheetPr>
    <outlinePr summaryBelow="0" summaryRight="0"/>
  </sheetPr>
  <dimension ref="A1:BY67"/>
  <sheetViews>
    <sheetView tabSelected="1" zoomScaleSheetLayoutView="100" workbookViewId="0" topLeftCell="A1">
      <selection activeCell="F6" sqref="F6"/>
    </sheetView>
  </sheetViews>
  <sheetFormatPr defaultColWidth="12.57421875" defaultRowHeight="15.75" customHeight="1"/>
  <cols>
    <col min="1" max="1" width="11.421875" style="1" customWidth="1"/>
    <col min="2" max="2" width="41.28125" style="1" customWidth="1"/>
    <col min="3" max="3" width="26.421875" style="1" customWidth="1"/>
    <col min="4" max="4" width="21.140625" style="21" bestFit="1" customWidth="1"/>
    <col min="5" max="81" width="18.8515625" style="1" customWidth="1"/>
    <col min="82" max="16384" width="12.57421875" style="1" customWidth="1"/>
  </cols>
  <sheetData>
    <row r="1" spans="1:77" s="10" customFormat="1" ht="78">
      <c r="A1" s="5" t="s">
        <v>101</v>
      </c>
      <c r="B1" s="5" t="s">
        <v>102</v>
      </c>
      <c r="C1" s="5" t="s">
        <v>103</v>
      </c>
      <c r="D1" s="14" t="s">
        <v>294</v>
      </c>
      <c r="E1" s="5" t="s">
        <v>100</v>
      </c>
      <c r="F1" s="5" t="s">
        <v>99</v>
      </c>
      <c r="G1" s="5" t="s">
        <v>98</v>
      </c>
      <c r="H1" s="5" t="s">
        <v>97</v>
      </c>
      <c r="I1" s="5" t="s">
        <v>96</v>
      </c>
      <c r="J1" s="5" t="s">
        <v>95</v>
      </c>
      <c r="K1" s="5" t="s">
        <v>94</v>
      </c>
      <c r="L1" s="5" t="s">
        <v>93</v>
      </c>
      <c r="M1" s="5" t="s">
        <v>92</v>
      </c>
      <c r="N1" s="5" t="s">
        <v>91</v>
      </c>
      <c r="O1" s="5" t="s">
        <v>90</v>
      </c>
      <c r="P1" s="5" t="s">
        <v>89</v>
      </c>
      <c r="Q1" s="5" t="s">
        <v>88</v>
      </c>
      <c r="R1" s="5" t="s">
        <v>87</v>
      </c>
      <c r="S1" s="5" t="s">
        <v>86</v>
      </c>
      <c r="T1" s="5" t="s">
        <v>85</v>
      </c>
      <c r="U1" s="5" t="s">
        <v>84</v>
      </c>
      <c r="V1" s="5" t="s">
        <v>83</v>
      </c>
      <c r="W1" s="5" t="s">
        <v>82</v>
      </c>
      <c r="X1" s="5" t="s">
        <v>81</v>
      </c>
      <c r="Y1" s="5" t="s">
        <v>80</v>
      </c>
      <c r="Z1" s="5" t="s">
        <v>79</v>
      </c>
      <c r="AA1" s="5" t="s">
        <v>78</v>
      </c>
      <c r="AB1" s="5" t="s">
        <v>77</v>
      </c>
      <c r="AC1" s="5" t="s">
        <v>76</v>
      </c>
      <c r="AD1" s="5" t="s">
        <v>75</v>
      </c>
      <c r="AE1" s="5" t="s">
        <v>74</v>
      </c>
      <c r="AF1" s="5" t="s">
        <v>73</v>
      </c>
      <c r="AG1" s="5" t="s">
        <v>72</v>
      </c>
      <c r="AH1" s="5" t="s">
        <v>71</v>
      </c>
      <c r="AI1" s="5" t="s">
        <v>70</v>
      </c>
      <c r="AJ1" s="5" t="s">
        <v>69</v>
      </c>
      <c r="AK1" s="5" t="s">
        <v>68</v>
      </c>
      <c r="AL1" s="5" t="s">
        <v>67</v>
      </c>
      <c r="AM1" s="5" t="s">
        <v>66</v>
      </c>
      <c r="AN1" s="5" t="s">
        <v>65</v>
      </c>
      <c r="AO1" s="5" t="s">
        <v>64</v>
      </c>
      <c r="AP1" s="5" t="s">
        <v>63</v>
      </c>
      <c r="AQ1" s="5" t="s">
        <v>62</v>
      </c>
      <c r="AR1" s="5" t="s">
        <v>61</v>
      </c>
      <c r="AS1" s="5" t="s">
        <v>60</v>
      </c>
      <c r="AT1" s="5" t="s">
        <v>59</v>
      </c>
      <c r="AU1" s="5" t="s">
        <v>58</v>
      </c>
      <c r="AV1" s="5" t="s">
        <v>57</v>
      </c>
      <c r="AW1" s="5" t="s">
        <v>56</v>
      </c>
      <c r="AX1" s="5" t="s">
        <v>55</v>
      </c>
      <c r="AY1" s="5" t="s">
        <v>54</v>
      </c>
      <c r="AZ1" s="5" t="s">
        <v>53</v>
      </c>
      <c r="BA1" s="5" t="s">
        <v>52</v>
      </c>
      <c r="BB1" s="5" t="s">
        <v>51</v>
      </c>
      <c r="BC1" s="5" t="s">
        <v>50</v>
      </c>
      <c r="BD1" s="5" t="s">
        <v>49</v>
      </c>
      <c r="BE1" s="5" t="s">
        <v>48</v>
      </c>
      <c r="BF1" s="5" t="s">
        <v>47</v>
      </c>
      <c r="BG1" s="5" t="s">
        <v>46</v>
      </c>
      <c r="BH1" s="5" t="s">
        <v>45</v>
      </c>
      <c r="BI1" s="5" t="s">
        <v>44</v>
      </c>
      <c r="BJ1" s="5" t="s">
        <v>43</v>
      </c>
      <c r="BK1" s="5" t="s">
        <v>42</v>
      </c>
      <c r="BL1" s="5" t="s">
        <v>41</v>
      </c>
      <c r="BM1" s="5" t="s">
        <v>40</v>
      </c>
      <c r="BN1" s="5" t="s">
        <v>39</v>
      </c>
      <c r="BO1" s="5" t="s">
        <v>38</v>
      </c>
      <c r="BP1" s="5" t="s">
        <v>37</v>
      </c>
      <c r="BQ1" s="5" t="s">
        <v>36</v>
      </c>
      <c r="BR1" s="10" t="s">
        <v>35</v>
      </c>
      <c r="BS1" s="5" t="s">
        <v>34</v>
      </c>
      <c r="BT1" s="5" t="s">
        <v>33</v>
      </c>
      <c r="BU1" s="5" t="s">
        <v>32</v>
      </c>
      <c r="BV1" s="5" t="s">
        <v>31</v>
      </c>
      <c r="BW1" s="5" t="s">
        <v>30</v>
      </c>
      <c r="BX1" s="5" t="s">
        <v>29</v>
      </c>
      <c r="BY1" s="5" t="s">
        <v>28</v>
      </c>
    </row>
    <row r="2" spans="1:62" s="3" customFormat="1" ht="26">
      <c r="A2" s="11" t="s">
        <v>104</v>
      </c>
      <c r="B2" s="2" t="s">
        <v>105</v>
      </c>
      <c r="C2" s="2" t="s">
        <v>106</v>
      </c>
      <c r="D2" s="15">
        <v>13692933</v>
      </c>
      <c r="I2" s="2">
        <v>4200</v>
      </c>
      <c r="Z2" s="2">
        <v>2300</v>
      </c>
      <c r="AL2" s="2">
        <v>350</v>
      </c>
      <c r="BJ2" s="2">
        <v>50</v>
      </c>
    </row>
    <row r="3" spans="1:75" s="7" customFormat="1" ht="26">
      <c r="A3" s="12" t="s">
        <v>107</v>
      </c>
      <c r="B3" s="6" t="s">
        <v>27</v>
      </c>
      <c r="C3" s="6" t="s">
        <v>108</v>
      </c>
      <c r="D3" s="16">
        <v>14120097</v>
      </c>
      <c r="I3" s="6">
        <v>750</v>
      </c>
      <c r="L3" s="6">
        <v>750</v>
      </c>
      <c r="AC3" s="6">
        <v>750</v>
      </c>
      <c r="AD3" s="6">
        <v>500</v>
      </c>
      <c r="BF3" s="6">
        <v>3000</v>
      </c>
      <c r="BL3" s="6">
        <v>1500</v>
      </c>
      <c r="BO3" s="6">
        <v>3750</v>
      </c>
      <c r="BV3" s="6">
        <v>20</v>
      </c>
      <c r="BW3" s="6">
        <v>7500</v>
      </c>
    </row>
    <row r="4" spans="1:55" s="3" customFormat="1" ht="26">
      <c r="A4" s="11" t="s">
        <v>109</v>
      </c>
      <c r="B4" s="2" t="s">
        <v>110</v>
      </c>
      <c r="C4" s="2" t="s">
        <v>111</v>
      </c>
      <c r="D4" s="15">
        <v>15530213</v>
      </c>
      <c r="W4" s="2">
        <v>1000</v>
      </c>
      <c r="AT4" s="2">
        <v>1000</v>
      </c>
      <c r="BC4" s="2">
        <v>100</v>
      </c>
    </row>
    <row r="5" spans="1:44" s="7" customFormat="1" ht="26">
      <c r="A5" s="12" t="s">
        <v>112</v>
      </c>
      <c r="B5" s="6" t="s">
        <v>113</v>
      </c>
      <c r="C5" s="6" t="s">
        <v>114</v>
      </c>
      <c r="D5" s="16">
        <v>16355474</v>
      </c>
      <c r="AR5" s="6">
        <v>1000</v>
      </c>
    </row>
    <row r="6" spans="1:64" s="3" customFormat="1" ht="26">
      <c r="A6" s="11" t="s">
        <v>116</v>
      </c>
      <c r="B6" s="2" t="s">
        <v>115</v>
      </c>
      <c r="C6" s="2" t="s">
        <v>117</v>
      </c>
      <c r="D6" s="15">
        <v>43420656</v>
      </c>
      <c r="M6" s="2">
        <v>300</v>
      </c>
      <c r="T6" s="2">
        <v>600</v>
      </c>
      <c r="BB6" s="2">
        <v>50</v>
      </c>
      <c r="BL6" s="2">
        <v>100</v>
      </c>
    </row>
    <row r="7" spans="1:73" s="7" customFormat="1" ht="13">
      <c r="A7" s="12" t="s">
        <v>118</v>
      </c>
      <c r="B7" s="6" t="s">
        <v>119</v>
      </c>
      <c r="C7" s="6" t="s">
        <v>120</v>
      </c>
      <c r="D7" s="16">
        <v>44947909</v>
      </c>
      <c r="E7" s="6">
        <v>2000</v>
      </c>
      <c r="X7" s="6">
        <v>3000</v>
      </c>
      <c r="Y7" s="6">
        <v>2400</v>
      </c>
      <c r="AX7" s="6">
        <v>4500</v>
      </c>
      <c r="AY7" s="6">
        <v>3300</v>
      </c>
      <c r="BA7" s="6">
        <v>150</v>
      </c>
      <c r="BM7" s="6">
        <v>1900</v>
      </c>
      <c r="BO7" s="6">
        <v>9200</v>
      </c>
      <c r="BU7" s="6">
        <v>30</v>
      </c>
    </row>
    <row r="8" spans="1:44" s="3" customFormat="1" ht="26">
      <c r="A8" s="11" t="s">
        <v>122</v>
      </c>
      <c r="B8" s="2" t="s">
        <v>121</v>
      </c>
      <c r="C8" s="2" t="s">
        <v>123</v>
      </c>
      <c r="D8" s="15">
        <v>44993633</v>
      </c>
      <c r="M8" s="2">
        <v>900</v>
      </c>
      <c r="AR8" s="2">
        <v>500</v>
      </c>
    </row>
    <row r="9" spans="1:47" s="7" customFormat="1" ht="13">
      <c r="A9" s="12" t="s">
        <v>125</v>
      </c>
      <c r="B9" s="6" t="s">
        <v>124</v>
      </c>
      <c r="C9" s="6" t="s">
        <v>126</v>
      </c>
      <c r="D9" s="16">
        <v>45671729</v>
      </c>
      <c r="AL9" s="6">
        <v>2000</v>
      </c>
      <c r="AU9" s="6">
        <v>2550</v>
      </c>
    </row>
    <row r="10" spans="1:67" s="3" customFormat="1" ht="13">
      <c r="A10" s="11" t="s">
        <v>127</v>
      </c>
      <c r="B10" s="2" t="s">
        <v>26</v>
      </c>
      <c r="C10" s="2" t="s">
        <v>128</v>
      </c>
      <c r="D10" s="15">
        <v>45671818</v>
      </c>
      <c r="AF10" s="2">
        <v>750</v>
      </c>
      <c r="AT10" s="2">
        <v>750</v>
      </c>
      <c r="BO10" s="2">
        <v>7500</v>
      </c>
    </row>
    <row r="11" spans="1:66" s="7" customFormat="1" ht="26">
      <c r="A11" s="12" t="s">
        <v>130</v>
      </c>
      <c r="B11" s="6" t="s">
        <v>129</v>
      </c>
      <c r="C11" s="6" t="s">
        <v>131</v>
      </c>
      <c r="D11" s="16">
        <v>46937081</v>
      </c>
      <c r="E11" s="6">
        <v>1600</v>
      </c>
      <c r="I11" s="6">
        <v>1600</v>
      </c>
      <c r="AN11" s="6">
        <v>3600</v>
      </c>
      <c r="AP11" s="6">
        <v>200</v>
      </c>
      <c r="AR11" s="6">
        <v>1500</v>
      </c>
      <c r="BM11" s="6">
        <v>1000</v>
      </c>
      <c r="BN11" s="6">
        <v>1000</v>
      </c>
    </row>
    <row r="12" spans="1:51" s="3" customFormat="1" ht="26">
      <c r="A12" s="11" t="s">
        <v>132</v>
      </c>
      <c r="B12" s="2" t="s">
        <v>133</v>
      </c>
      <c r="C12" s="2" t="s">
        <v>134</v>
      </c>
      <c r="D12" s="15">
        <v>46937099</v>
      </c>
      <c r="H12" s="2">
        <v>400</v>
      </c>
      <c r="X12" s="2">
        <v>80</v>
      </c>
      <c r="Z12" s="2">
        <v>560</v>
      </c>
      <c r="AL12" s="2">
        <v>180</v>
      </c>
      <c r="AY12" s="2">
        <v>300</v>
      </c>
    </row>
    <row r="13" spans="1:67" s="7" customFormat="1" ht="13">
      <c r="A13" s="12" t="s">
        <v>135</v>
      </c>
      <c r="B13" s="6" t="s">
        <v>136</v>
      </c>
      <c r="C13" s="6" t="s">
        <v>137</v>
      </c>
      <c r="D13" s="16">
        <v>46937102</v>
      </c>
      <c r="AC13" s="6">
        <v>1800</v>
      </c>
      <c r="AL13" s="6">
        <v>900</v>
      </c>
      <c r="BO13" s="6">
        <v>600</v>
      </c>
    </row>
    <row r="14" spans="1:43" s="3" customFormat="1" ht="13">
      <c r="A14" s="11" t="s">
        <v>138</v>
      </c>
      <c r="B14" s="2" t="s">
        <v>139</v>
      </c>
      <c r="C14" s="2" t="s">
        <v>140</v>
      </c>
      <c r="D14" s="15">
        <v>46937145</v>
      </c>
      <c r="AL14" s="2">
        <v>7000</v>
      </c>
      <c r="AM14" s="2">
        <v>7000</v>
      </c>
      <c r="AO14" s="2">
        <v>3500</v>
      </c>
      <c r="AQ14" s="2">
        <v>3500</v>
      </c>
    </row>
    <row r="15" spans="1:50" s="7" customFormat="1" ht="13">
      <c r="A15" s="12" t="s">
        <v>141</v>
      </c>
      <c r="B15" s="6" t="s">
        <v>142</v>
      </c>
      <c r="C15" s="6" t="s">
        <v>137</v>
      </c>
      <c r="D15" s="16">
        <v>47377470</v>
      </c>
      <c r="E15" s="6">
        <v>500</v>
      </c>
      <c r="H15" s="6">
        <v>500</v>
      </c>
      <c r="AV15" s="6">
        <v>500</v>
      </c>
      <c r="AW15" s="6">
        <v>1300</v>
      </c>
      <c r="AX15" s="6">
        <v>900</v>
      </c>
    </row>
    <row r="16" spans="1:74" s="3" customFormat="1" ht="26">
      <c r="A16" s="11" t="s">
        <v>143</v>
      </c>
      <c r="B16" s="2" t="s">
        <v>144</v>
      </c>
      <c r="C16" s="2" t="s">
        <v>145</v>
      </c>
      <c r="D16" s="15">
        <v>49408381</v>
      </c>
      <c r="E16" s="2">
        <v>2000</v>
      </c>
      <c r="BQ16" s="2">
        <v>2000</v>
      </c>
      <c r="BV16" s="2">
        <v>4</v>
      </c>
    </row>
    <row r="17" spans="1:8" s="7" customFormat="1" ht="13">
      <c r="A17" s="12" t="s">
        <v>146</v>
      </c>
      <c r="B17" s="6" t="s">
        <v>147</v>
      </c>
      <c r="C17" s="6" t="s">
        <v>148</v>
      </c>
      <c r="D17" s="16">
        <v>49439723</v>
      </c>
      <c r="G17" s="6">
        <v>500</v>
      </c>
      <c r="H17" s="6">
        <v>500</v>
      </c>
    </row>
    <row r="18" spans="1:24" s="3" customFormat="1" ht="26">
      <c r="A18" s="11" t="s">
        <v>149</v>
      </c>
      <c r="B18" s="2" t="s">
        <v>150</v>
      </c>
      <c r="C18" s="2" t="s">
        <v>151</v>
      </c>
      <c r="D18" s="15">
        <v>49459899</v>
      </c>
      <c r="X18" s="2">
        <v>800</v>
      </c>
    </row>
    <row r="19" spans="1:74" s="7" customFormat="1" ht="26">
      <c r="A19" s="12" t="s">
        <v>152</v>
      </c>
      <c r="B19" s="6" t="s">
        <v>153</v>
      </c>
      <c r="C19" s="6" t="s">
        <v>154</v>
      </c>
      <c r="D19" s="16">
        <v>49939416</v>
      </c>
      <c r="H19" s="6">
        <v>600</v>
      </c>
      <c r="Z19" s="6">
        <v>200</v>
      </c>
      <c r="AP19" s="6">
        <v>50</v>
      </c>
      <c r="AR19" s="6">
        <v>50</v>
      </c>
      <c r="BL19" s="6">
        <v>200</v>
      </c>
      <c r="BV19" s="6">
        <v>2</v>
      </c>
    </row>
    <row r="20" spans="1:74" s="3" customFormat="1" ht="13">
      <c r="A20" s="11" t="s">
        <v>155</v>
      </c>
      <c r="B20" s="2" t="s">
        <v>156</v>
      </c>
      <c r="C20" s="2" t="s">
        <v>157</v>
      </c>
      <c r="D20" s="15">
        <v>60555211</v>
      </c>
      <c r="E20" s="2">
        <v>1080</v>
      </c>
      <c r="T20" s="2">
        <v>240</v>
      </c>
      <c r="Z20" s="2">
        <v>1080</v>
      </c>
      <c r="BF20" s="2">
        <v>975</v>
      </c>
      <c r="BQ20" s="2">
        <v>2500</v>
      </c>
      <c r="BV20" s="2">
        <v>5</v>
      </c>
    </row>
    <row r="21" spans="1:77" s="7" customFormat="1" ht="39">
      <c r="A21" s="12" t="s">
        <v>158</v>
      </c>
      <c r="B21" s="6" t="s">
        <v>159</v>
      </c>
      <c r="C21" s="6" t="s">
        <v>160</v>
      </c>
      <c r="D21" s="16">
        <v>60555980</v>
      </c>
      <c r="E21" s="6">
        <v>50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50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50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S21" s="6">
        <v>0</v>
      </c>
      <c r="BT21" s="6">
        <v>0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</row>
    <row r="22" spans="1:50" s="3" customFormat="1" ht="39">
      <c r="A22" s="11" t="s">
        <v>162</v>
      </c>
      <c r="B22" s="2" t="s">
        <v>161</v>
      </c>
      <c r="C22" s="2" t="s">
        <v>163</v>
      </c>
      <c r="D22" s="15">
        <v>60555998</v>
      </c>
      <c r="E22" s="2">
        <v>2000</v>
      </c>
      <c r="J22" s="2">
        <v>100</v>
      </c>
      <c r="M22" s="2">
        <v>1500</v>
      </c>
      <c r="N22" s="2">
        <v>1300</v>
      </c>
      <c r="AD22" s="2">
        <v>300</v>
      </c>
      <c r="AX22" s="2">
        <v>500</v>
      </c>
    </row>
    <row r="23" spans="1:60" s="7" customFormat="1" ht="26">
      <c r="A23" s="12" t="s">
        <v>164</v>
      </c>
      <c r="B23" s="6" t="s">
        <v>165</v>
      </c>
      <c r="C23" s="6" t="s">
        <v>166</v>
      </c>
      <c r="D23" s="16">
        <v>60680369</v>
      </c>
      <c r="BH23" s="6">
        <v>50</v>
      </c>
    </row>
    <row r="24" spans="1:65" s="3" customFormat="1" ht="26">
      <c r="A24" s="11" t="s">
        <v>168</v>
      </c>
      <c r="B24" s="2" t="s">
        <v>167</v>
      </c>
      <c r="C24" s="2" t="s">
        <v>169</v>
      </c>
      <c r="D24" s="15">
        <v>61742902</v>
      </c>
      <c r="J24" s="2">
        <v>1500</v>
      </c>
      <c r="BH24" s="2">
        <v>10</v>
      </c>
      <c r="BJ24" s="2">
        <v>20</v>
      </c>
      <c r="BM24" s="2">
        <v>100</v>
      </c>
    </row>
    <row r="25" spans="1:67" s="7" customFormat="1" ht="26">
      <c r="A25" s="12" t="s">
        <v>170</v>
      </c>
      <c r="B25" s="6" t="s">
        <v>171</v>
      </c>
      <c r="C25" s="6" t="s">
        <v>172</v>
      </c>
      <c r="D25" s="16">
        <v>62075985</v>
      </c>
      <c r="F25" s="6">
        <v>800</v>
      </c>
      <c r="AA25" s="6">
        <v>1000</v>
      </c>
      <c r="AH25" s="6">
        <v>100</v>
      </c>
      <c r="BO25" s="6">
        <v>1000</v>
      </c>
    </row>
    <row r="26" spans="1:51" s="3" customFormat="1" ht="26">
      <c r="A26" s="11" t="s">
        <v>173</v>
      </c>
      <c r="B26" s="2" t="s">
        <v>174</v>
      </c>
      <c r="C26" s="2" t="s">
        <v>175</v>
      </c>
      <c r="D26" s="15">
        <v>62076051</v>
      </c>
      <c r="E26" s="2">
        <v>500</v>
      </c>
      <c r="X26" s="2">
        <v>15</v>
      </c>
      <c r="AY26" s="2">
        <v>50</v>
      </c>
    </row>
    <row r="27" spans="1:67" s="7" customFormat="1" ht="26">
      <c r="A27" s="12" t="s">
        <v>176</v>
      </c>
      <c r="B27" s="6" t="s">
        <v>177</v>
      </c>
      <c r="C27" s="6" t="s">
        <v>178</v>
      </c>
      <c r="D27" s="16">
        <v>62076060</v>
      </c>
      <c r="N27" s="6">
        <v>200</v>
      </c>
      <c r="AQ27" s="6">
        <v>10</v>
      </c>
      <c r="BM27" s="6">
        <v>1000</v>
      </c>
      <c r="BO27" s="6">
        <v>2000</v>
      </c>
    </row>
    <row r="28" spans="1:48" s="3" customFormat="1" ht="26">
      <c r="A28" s="11" t="s">
        <v>179</v>
      </c>
      <c r="B28" s="2" t="s">
        <v>180</v>
      </c>
      <c r="C28" s="2" t="s">
        <v>181</v>
      </c>
      <c r="D28" s="15">
        <v>62157396</v>
      </c>
      <c r="I28" s="2">
        <v>3000</v>
      </c>
      <c r="Z28" s="2">
        <v>4000</v>
      </c>
      <c r="AR28" s="2">
        <v>1000</v>
      </c>
      <c r="AV28" s="2">
        <v>50</v>
      </c>
    </row>
    <row r="29" spans="1:32" s="7" customFormat="1" ht="26">
      <c r="A29" s="12" t="s">
        <v>182</v>
      </c>
      <c r="B29" s="6" t="s">
        <v>183</v>
      </c>
      <c r="C29" s="6" t="s">
        <v>184</v>
      </c>
      <c r="D29" s="16">
        <v>62160095</v>
      </c>
      <c r="H29" s="6">
        <v>750</v>
      </c>
      <c r="Z29" s="6">
        <v>500</v>
      </c>
      <c r="AF29" s="6">
        <v>500</v>
      </c>
    </row>
    <row r="30" spans="1:71" s="3" customFormat="1" ht="26">
      <c r="A30" s="11" t="s">
        <v>185</v>
      </c>
      <c r="B30" s="2" t="s">
        <v>186</v>
      </c>
      <c r="C30" s="2" t="s">
        <v>187</v>
      </c>
      <c r="D30" s="15">
        <v>64327809</v>
      </c>
      <c r="X30" s="2">
        <v>500</v>
      </c>
      <c r="BF30" s="2">
        <v>150</v>
      </c>
      <c r="BM30" s="2">
        <v>100</v>
      </c>
      <c r="BO30" s="2">
        <v>100</v>
      </c>
      <c r="BS30" s="2">
        <v>100</v>
      </c>
    </row>
    <row r="31" spans="1:65" s="7" customFormat="1" ht="26">
      <c r="A31" s="12" t="s">
        <v>188</v>
      </c>
      <c r="B31" s="6" t="s">
        <v>189</v>
      </c>
      <c r="C31" s="6" t="s">
        <v>190</v>
      </c>
      <c r="D31" s="16">
        <v>64480046</v>
      </c>
      <c r="BM31" s="6">
        <v>1000</v>
      </c>
    </row>
    <row r="32" spans="1:77" s="3" customFormat="1" ht="26">
      <c r="A32" s="11" t="s">
        <v>191</v>
      </c>
      <c r="B32" s="2" t="s">
        <v>192</v>
      </c>
      <c r="C32" s="2" t="s">
        <v>193</v>
      </c>
      <c r="D32" s="15">
        <v>65761774</v>
      </c>
      <c r="E32" s="2">
        <v>200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200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500</v>
      </c>
      <c r="AX32" s="2">
        <v>300</v>
      </c>
      <c r="AY32" s="2">
        <v>500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S32" s="2">
        <v>0</v>
      </c>
      <c r="BT32" s="2">
        <v>0</v>
      </c>
      <c r="BU32" s="2">
        <v>20</v>
      </c>
      <c r="BV32" s="2">
        <v>20</v>
      </c>
      <c r="BW32" s="2">
        <v>0</v>
      </c>
      <c r="BX32" s="2">
        <v>0</v>
      </c>
      <c r="BY32" s="2">
        <v>0</v>
      </c>
    </row>
    <row r="33" spans="1:65" s="7" customFormat="1" ht="26">
      <c r="A33" s="12" t="s">
        <v>194</v>
      </c>
      <c r="B33" s="6" t="s">
        <v>195</v>
      </c>
      <c r="C33" s="6" t="s">
        <v>196</v>
      </c>
      <c r="D33" s="16">
        <v>66596882</v>
      </c>
      <c r="Z33" s="6">
        <v>2500</v>
      </c>
      <c r="AH33" s="6">
        <v>1250</v>
      </c>
      <c r="BM33" s="6">
        <v>300</v>
      </c>
    </row>
    <row r="34" spans="1:38" s="3" customFormat="1" ht="26">
      <c r="A34" s="11" t="s">
        <v>197</v>
      </c>
      <c r="B34" s="2" t="s">
        <v>198</v>
      </c>
      <c r="C34" s="2" t="s">
        <v>199</v>
      </c>
      <c r="D34" s="15">
        <v>70284849</v>
      </c>
      <c r="I34" s="2">
        <v>1500</v>
      </c>
      <c r="Z34" s="2">
        <v>2500</v>
      </c>
      <c r="AL34" s="2">
        <v>250</v>
      </c>
    </row>
    <row r="35" spans="1:38" s="7" customFormat="1" ht="26">
      <c r="A35" s="12" t="s">
        <v>200</v>
      </c>
      <c r="B35" s="6" t="s">
        <v>201</v>
      </c>
      <c r="C35" s="6" t="s">
        <v>202</v>
      </c>
      <c r="D35" s="16">
        <v>70285314</v>
      </c>
      <c r="E35" s="6">
        <v>1400</v>
      </c>
      <c r="Z35" s="6">
        <v>350</v>
      </c>
      <c r="AL35" s="6">
        <v>150</v>
      </c>
    </row>
    <row r="36" spans="1:74" s="3" customFormat="1" ht="13">
      <c r="A36" s="11" t="s">
        <v>203</v>
      </c>
      <c r="B36" s="2" t="s">
        <v>204</v>
      </c>
      <c r="C36" s="2" t="s">
        <v>205</v>
      </c>
      <c r="D36" s="15">
        <v>70285772</v>
      </c>
      <c r="I36" s="2">
        <v>300</v>
      </c>
      <c r="AC36" s="2">
        <v>50</v>
      </c>
      <c r="BN36" s="2">
        <v>1000</v>
      </c>
      <c r="BV36" s="2">
        <v>10</v>
      </c>
    </row>
    <row r="37" spans="1:62" s="7" customFormat="1" ht="26">
      <c r="A37" s="12" t="s">
        <v>206</v>
      </c>
      <c r="B37" s="6" t="s">
        <v>207</v>
      </c>
      <c r="C37" s="6" t="s">
        <v>211</v>
      </c>
      <c r="D37" s="16">
        <v>70836931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75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H37" s="6">
        <v>0</v>
      </c>
      <c r="BI37" s="6">
        <v>0</v>
      </c>
      <c r="BJ37" s="6">
        <v>0</v>
      </c>
    </row>
    <row r="38" spans="1:60" s="3" customFormat="1" ht="26">
      <c r="A38" s="11" t="s">
        <v>208</v>
      </c>
      <c r="B38" s="2" t="s">
        <v>209</v>
      </c>
      <c r="C38" s="2" t="s">
        <v>210</v>
      </c>
      <c r="D38" s="15">
        <v>70932581</v>
      </c>
      <c r="H38" s="2">
        <v>3750</v>
      </c>
      <c r="K38" s="2">
        <v>3000</v>
      </c>
      <c r="Z38" s="2">
        <v>500</v>
      </c>
      <c r="AR38" s="2">
        <v>200</v>
      </c>
      <c r="AS38" s="2">
        <v>200</v>
      </c>
      <c r="AV38" s="2">
        <v>100</v>
      </c>
      <c r="AW38" s="2">
        <v>300</v>
      </c>
      <c r="AX38" s="2">
        <v>3100</v>
      </c>
      <c r="BC38" s="2">
        <v>360</v>
      </c>
      <c r="BH38" s="2">
        <v>100</v>
      </c>
    </row>
    <row r="39" spans="1:75" s="7" customFormat="1" ht="26">
      <c r="A39" s="12" t="s">
        <v>214</v>
      </c>
      <c r="B39" s="6" t="s">
        <v>212</v>
      </c>
      <c r="C39" s="6" t="s">
        <v>213</v>
      </c>
      <c r="D39" s="16">
        <v>70997241</v>
      </c>
      <c r="H39" s="6">
        <v>12000</v>
      </c>
      <c r="AT39" s="6">
        <v>600</v>
      </c>
      <c r="AX39" s="6">
        <v>6000</v>
      </c>
      <c r="BK39" s="6">
        <v>2500</v>
      </c>
      <c r="BM39" s="6"/>
      <c r="BN39" s="7">
        <v>5000</v>
      </c>
      <c r="BO39" s="6">
        <v>5000</v>
      </c>
      <c r="BV39" s="6"/>
      <c r="BW39" s="7">
        <v>2000</v>
      </c>
    </row>
    <row r="40" spans="1:58" s="3" customFormat="1" ht="26">
      <c r="A40" s="11" t="s">
        <v>216</v>
      </c>
      <c r="B40" s="2" t="s">
        <v>25</v>
      </c>
      <c r="C40" s="2" t="s">
        <v>215</v>
      </c>
      <c r="D40" s="15">
        <v>71197770</v>
      </c>
      <c r="I40" s="2">
        <v>1000</v>
      </c>
      <c r="P40" s="2">
        <v>100</v>
      </c>
      <c r="BF40" s="2">
        <v>10</v>
      </c>
    </row>
    <row r="41" spans="1:69" s="7" customFormat="1" ht="26">
      <c r="A41" s="12" t="s">
        <v>217</v>
      </c>
      <c r="B41" s="6" t="s">
        <v>218</v>
      </c>
      <c r="C41" s="6" t="s">
        <v>219</v>
      </c>
      <c r="D41" s="17" t="s">
        <v>24</v>
      </c>
      <c r="Y41" s="6">
        <v>2000</v>
      </c>
      <c r="AB41" s="6">
        <v>300</v>
      </c>
      <c r="BB41" s="6">
        <v>50</v>
      </c>
      <c r="BC41" s="6">
        <v>150</v>
      </c>
      <c r="BD41" s="6">
        <v>100</v>
      </c>
      <c r="BF41" s="6">
        <v>100</v>
      </c>
      <c r="BJ41" s="6">
        <v>50</v>
      </c>
      <c r="BQ41" s="6">
        <v>2000</v>
      </c>
    </row>
    <row r="42" spans="1:77" s="3" customFormat="1" ht="26">
      <c r="A42" s="11" t="s">
        <v>220</v>
      </c>
      <c r="B42" s="2" t="s">
        <v>221</v>
      </c>
      <c r="C42" s="2" t="s">
        <v>222</v>
      </c>
      <c r="D42" s="18" t="s">
        <v>23</v>
      </c>
      <c r="E42" s="2">
        <v>0</v>
      </c>
      <c r="F42" s="2">
        <v>0</v>
      </c>
      <c r="G42" s="2">
        <v>0</v>
      </c>
      <c r="H42" s="2">
        <v>0</v>
      </c>
      <c r="I42" s="2">
        <v>500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1000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5000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</row>
    <row r="43" spans="1:77" s="7" customFormat="1" ht="26">
      <c r="A43" s="12" t="s">
        <v>223</v>
      </c>
      <c r="B43" s="6" t="s">
        <v>224</v>
      </c>
      <c r="C43" s="6" t="s">
        <v>225</v>
      </c>
      <c r="D43" s="17" t="s">
        <v>22</v>
      </c>
      <c r="E43" s="6">
        <v>120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60</v>
      </c>
      <c r="AA43" s="6">
        <v>0</v>
      </c>
      <c r="AB43" s="6">
        <v>0</v>
      </c>
      <c r="AC43" s="6">
        <v>0</v>
      </c>
      <c r="AD43" s="6">
        <v>0</v>
      </c>
      <c r="AE43" s="6">
        <v>100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</row>
    <row r="44" spans="1:72" s="3" customFormat="1" ht="26">
      <c r="A44" s="11" t="s">
        <v>227</v>
      </c>
      <c r="B44" s="2" t="s">
        <v>226</v>
      </c>
      <c r="C44" s="2" t="s">
        <v>228</v>
      </c>
      <c r="D44" s="18" t="s">
        <v>21</v>
      </c>
      <c r="X44" s="2">
        <v>7000</v>
      </c>
      <c r="Z44" s="2">
        <v>5000</v>
      </c>
      <c r="AR44" s="2">
        <v>3000</v>
      </c>
      <c r="AS44" s="2">
        <v>5400</v>
      </c>
      <c r="AV44" s="2">
        <v>2500</v>
      </c>
      <c r="BC44" s="2">
        <v>120</v>
      </c>
      <c r="BT44" s="2">
        <v>600</v>
      </c>
    </row>
    <row r="45" spans="1:44" s="7" customFormat="1" ht="13">
      <c r="A45" s="12" t="s">
        <v>229</v>
      </c>
      <c r="B45" s="6" t="s">
        <v>230</v>
      </c>
      <c r="C45" s="6" t="s">
        <v>231</v>
      </c>
      <c r="D45" s="17" t="s">
        <v>20</v>
      </c>
      <c r="AR45" s="6">
        <v>600</v>
      </c>
    </row>
    <row r="46" spans="1:47" s="3" customFormat="1" ht="13">
      <c r="A46" s="11" t="s">
        <v>232</v>
      </c>
      <c r="B46" s="2" t="s">
        <v>233</v>
      </c>
      <c r="C46" s="2" t="s">
        <v>234</v>
      </c>
      <c r="D46" s="18" t="s">
        <v>19</v>
      </c>
      <c r="M46" s="2">
        <v>20000</v>
      </c>
      <c r="X46" s="2">
        <v>10000</v>
      </c>
      <c r="Z46" s="2">
        <v>20000</v>
      </c>
      <c r="AG46" s="2">
        <v>5000</v>
      </c>
      <c r="AP46" s="2">
        <v>8000</v>
      </c>
      <c r="AQ46" s="2">
        <v>13000</v>
      </c>
      <c r="AT46" s="2">
        <v>15000</v>
      </c>
      <c r="AU46" s="2">
        <v>2000</v>
      </c>
    </row>
    <row r="47" spans="1:64" s="7" customFormat="1" ht="13">
      <c r="A47" s="12" t="s">
        <v>236</v>
      </c>
      <c r="B47" s="6" t="s">
        <v>237</v>
      </c>
      <c r="C47" s="6" t="s">
        <v>235</v>
      </c>
      <c r="D47" s="17" t="s">
        <v>18</v>
      </c>
      <c r="BF47" s="6">
        <v>100</v>
      </c>
      <c r="BK47" s="6">
        <v>1000</v>
      </c>
      <c r="BL47" s="6">
        <v>600</v>
      </c>
    </row>
    <row r="48" spans="1:65" s="3" customFormat="1" ht="26">
      <c r="A48" s="11" t="s">
        <v>238</v>
      </c>
      <c r="B48" s="2" t="s">
        <v>239</v>
      </c>
      <c r="C48" s="2" t="s">
        <v>240</v>
      </c>
      <c r="D48" s="18" t="s">
        <v>17</v>
      </c>
      <c r="H48" s="2">
        <v>4000</v>
      </c>
      <c r="AA48" s="2">
        <v>6000</v>
      </c>
      <c r="AL48" s="2">
        <v>10000</v>
      </c>
      <c r="AN48" s="2">
        <v>10000</v>
      </c>
      <c r="BM48" s="2">
        <v>5000</v>
      </c>
    </row>
    <row r="49" spans="1:74" s="7" customFormat="1" ht="26">
      <c r="A49" s="12" t="s">
        <v>241</v>
      </c>
      <c r="B49" s="6" t="s">
        <v>242</v>
      </c>
      <c r="C49" s="6" t="s">
        <v>243</v>
      </c>
      <c r="D49" s="17" t="s">
        <v>16</v>
      </c>
      <c r="K49" s="6">
        <v>15000</v>
      </c>
      <c r="AB49" s="6">
        <v>10000</v>
      </c>
      <c r="AR49" s="6">
        <v>2750</v>
      </c>
      <c r="BE49" s="6">
        <v>5000</v>
      </c>
      <c r="BF49" s="6">
        <v>2500</v>
      </c>
      <c r="BL49" s="6">
        <v>2500</v>
      </c>
      <c r="BV49" s="6">
        <v>10</v>
      </c>
    </row>
    <row r="50" spans="1:54" s="3" customFormat="1" ht="26">
      <c r="A50" s="11" t="s">
        <v>244</v>
      </c>
      <c r="B50" s="2" t="s">
        <v>245</v>
      </c>
      <c r="C50" s="2" t="s">
        <v>246</v>
      </c>
      <c r="D50" s="18" t="s">
        <v>15</v>
      </c>
      <c r="H50" s="2">
        <v>2500</v>
      </c>
      <c r="Z50" s="2">
        <v>1600</v>
      </c>
      <c r="AB50" s="2">
        <v>1500</v>
      </c>
      <c r="BB50" s="2">
        <v>100</v>
      </c>
    </row>
    <row r="51" spans="1:66" s="7" customFormat="1" ht="26">
      <c r="A51" s="12" t="s">
        <v>247</v>
      </c>
      <c r="B51" s="6" t="s">
        <v>248</v>
      </c>
      <c r="C51" s="6" t="s">
        <v>249</v>
      </c>
      <c r="D51" s="17" t="s">
        <v>14</v>
      </c>
      <c r="E51" s="6">
        <v>12000</v>
      </c>
      <c r="F51" s="6">
        <v>12000</v>
      </c>
      <c r="X51" s="6">
        <v>6000</v>
      </c>
      <c r="Y51" s="6">
        <v>6000</v>
      </c>
      <c r="AM51" s="6">
        <v>12000</v>
      </c>
      <c r="AN51" s="6">
        <v>500</v>
      </c>
      <c r="AZ51" s="6">
        <v>500</v>
      </c>
      <c r="BA51" s="6">
        <v>3000</v>
      </c>
      <c r="BN51" s="6">
        <v>10000</v>
      </c>
    </row>
    <row r="52" spans="1:74" s="3" customFormat="1" ht="26">
      <c r="A52" s="11" t="s">
        <v>250</v>
      </c>
      <c r="B52" s="2" t="s">
        <v>251</v>
      </c>
      <c r="C52" s="2" t="s">
        <v>252</v>
      </c>
      <c r="D52" s="18" t="s">
        <v>13</v>
      </c>
      <c r="E52" s="2">
        <v>0</v>
      </c>
      <c r="F52" s="2">
        <v>0</v>
      </c>
      <c r="G52" s="2">
        <v>0</v>
      </c>
      <c r="H52" s="2">
        <v>2000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Z52" s="2">
        <v>750</v>
      </c>
      <c r="AF52" s="2">
        <v>1250</v>
      </c>
      <c r="BF52" s="2">
        <v>500</v>
      </c>
      <c r="BL52" s="2">
        <v>500</v>
      </c>
      <c r="BO52" s="2">
        <v>250</v>
      </c>
      <c r="BV52" s="2">
        <v>10</v>
      </c>
    </row>
    <row r="53" spans="1:34" s="7" customFormat="1" ht="26">
      <c r="A53" s="12" t="s">
        <v>253</v>
      </c>
      <c r="B53" s="6" t="s">
        <v>254</v>
      </c>
      <c r="C53" s="6" t="s">
        <v>255</v>
      </c>
      <c r="D53" s="17" t="s">
        <v>12</v>
      </c>
      <c r="O53" s="6">
        <v>3000</v>
      </c>
      <c r="AA53" s="6">
        <v>2000</v>
      </c>
      <c r="AH53" s="6">
        <v>300</v>
      </c>
    </row>
    <row r="54" spans="1:38" s="3" customFormat="1" ht="26">
      <c r="A54" s="11" t="s">
        <v>256</v>
      </c>
      <c r="B54" s="2" t="s">
        <v>257</v>
      </c>
      <c r="C54" s="2" t="s">
        <v>258</v>
      </c>
      <c r="D54" s="18" t="s">
        <v>11</v>
      </c>
      <c r="AL54" s="2">
        <v>600</v>
      </c>
    </row>
    <row r="55" spans="1:22" s="7" customFormat="1" ht="26">
      <c r="A55" s="12" t="s">
        <v>259</v>
      </c>
      <c r="B55" s="6" t="s">
        <v>260</v>
      </c>
      <c r="C55" s="6" t="s">
        <v>261</v>
      </c>
      <c r="D55" s="17" t="s">
        <v>10</v>
      </c>
      <c r="V55" s="6">
        <v>4000</v>
      </c>
    </row>
    <row r="56" spans="1:44" s="3" customFormat="1" ht="26">
      <c r="A56" s="11" t="s">
        <v>262</v>
      </c>
      <c r="B56" s="2" t="s">
        <v>263</v>
      </c>
      <c r="C56" s="2" t="s">
        <v>264</v>
      </c>
      <c r="D56" s="18" t="s">
        <v>9</v>
      </c>
      <c r="E56" s="2">
        <v>1500</v>
      </c>
      <c r="Y56" s="2">
        <v>1500</v>
      </c>
      <c r="AR56" s="2">
        <v>300</v>
      </c>
    </row>
    <row r="57" spans="1:31" s="7" customFormat="1" ht="26">
      <c r="A57" s="12" t="s">
        <v>265</v>
      </c>
      <c r="B57" s="6" t="s">
        <v>266</v>
      </c>
      <c r="C57" s="6" t="s">
        <v>267</v>
      </c>
      <c r="D57" s="17" t="s">
        <v>8</v>
      </c>
      <c r="I57" s="6">
        <v>100</v>
      </c>
      <c r="AD57" s="6">
        <v>100</v>
      </c>
      <c r="AE57" s="6">
        <v>50</v>
      </c>
    </row>
    <row r="58" spans="1:77" s="3" customFormat="1" ht="26">
      <c r="A58" s="11" t="s">
        <v>268</v>
      </c>
      <c r="B58" s="2" t="s">
        <v>269</v>
      </c>
      <c r="C58" s="2" t="s">
        <v>270</v>
      </c>
      <c r="D58" s="18" t="s">
        <v>7</v>
      </c>
      <c r="E58" s="2">
        <v>0</v>
      </c>
      <c r="F58" s="2">
        <v>0</v>
      </c>
      <c r="G58" s="2">
        <v>0</v>
      </c>
      <c r="H58" s="2">
        <v>2400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3200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2000</v>
      </c>
      <c r="AY58" s="2">
        <v>0</v>
      </c>
      <c r="AZ58" s="2">
        <v>0</v>
      </c>
      <c r="BA58" s="2">
        <v>0</v>
      </c>
      <c r="BB58" s="2">
        <v>50</v>
      </c>
      <c r="BC58" s="2">
        <v>0</v>
      </c>
      <c r="BD58" s="2">
        <v>0</v>
      </c>
      <c r="BE58" s="2">
        <v>0</v>
      </c>
      <c r="BF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/>
      <c r="BP58" s="2">
        <v>0</v>
      </c>
      <c r="BQ58" s="2">
        <v>0</v>
      </c>
      <c r="BR58" s="3">
        <v>20000</v>
      </c>
      <c r="BS58" s="2">
        <v>0</v>
      </c>
      <c r="BT58" s="2">
        <v>0</v>
      </c>
      <c r="BU58" s="2">
        <v>0</v>
      </c>
      <c r="BV58" s="2">
        <v>20</v>
      </c>
      <c r="BW58" s="2">
        <v>5000</v>
      </c>
      <c r="BX58" s="2">
        <v>0</v>
      </c>
      <c r="BY58" s="2">
        <v>0</v>
      </c>
    </row>
    <row r="59" spans="1:74" s="7" customFormat="1" ht="13">
      <c r="A59" s="12" t="s">
        <v>271</v>
      </c>
      <c r="B59" s="6" t="s">
        <v>272</v>
      </c>
      <c r="C59" s="6" t="s">
        <v>273</v>
      </c>
      <c r="D59" s="17" t="s">
        <v>6</v>
      </c>
      <c r="I59" s="6">
        <v>2500</v>
      </c>
      <c r="P59" s="6">
        <v>75</v>
      </c>
      <c r="AC59" s="6">
        <v>1000</v>
      </c>
      <c r="AL59" s="6">
        <v>300</v>
      </c>
      <c r="AR59" s="6">
        <v>750</v>
      </c>
      <c r="AT59" s="6">
        <v>300</v>
      </c>
      <c r="AV59" s="6">
        <v>600</v>
      </c>
      <c r="BJ59" s="6">
        <v>100</v>
      </c>
      <c r="BO59" s="6">
        <v>40000</v>
      </c>
      <c r="BV59" s="6">
        <v>8</v>
      </c>
    </row>
    <row r="60" spans="1:32" s="3" customFormat="1" ht="26">
      <c r="A60" s="11" t="s">
        <v>274</v>
      </c>
      <c r="B60" s="2" t="s">
        <v>275</v>
      </c>
      <c r="C60" s="2" t="s">
        <v>276</v>
      </c>
      <c r="D60" s="18" t="s">
        <v>5</v>
      </c>
      <c r="E60" s="2">
        <v>2000</v>
      </c>
      <c r="AC60" s="2">
        <v>10000</v>
      </c>
      <c r="AF60" s="2">
        <v>625</v>
      </c>
    </row>
    <row r="61" spans="1:75" s="7" customFormat="1" ht="26">
      <c r="A61" s="12" t="s">
        <v>277</v>
      </c>
      <c r="B61" s="6" t="s">
        <v>278</v>
      </c>
      <c r="C61" s="6" t="s">
        <v>279</v>
      </c>
      <c r="D61" s="17" t="s">
        <v>4</v>
      </c>
      <c r="I61" s="6">
        <v>10000</v>
      </c>
      <c r="AA61" s="6">
        <v>8000</v>
      </c>
      <c r="AN61" s="6">
        <v>1200</v>
      </c>
      <c r="AX61" s="6">
        <v>500</v>
      </c>
      <c r="BO61" s="6">
        <v>15000</v>
      </c>
      <c r="BW61" s="6">
        <v>1000</v>
      </c>
    </row>
    <row r="62" spans="1:77" s="3" customFormat="1" ht="13">
      <c r="A62" s="11" t="s">
        <v>280</v>
      </c>
      <c r="B62" s="2" t="s">
        <v>281</v>
      </c>
      <c r="C62" s="2" t="s">
        <v>282</v>
      </c>
      <c r="D62" s="18" t="s">
        <v>3</v>
      </c>
      <c r="E62" s="2">
        <v>0</v>
      </c>
      <c r="F62" s="2">
        <v>0</v>
      </c>
      <c r="G62" s="2">
        <v>0</v>
      </c>
      <c r="H62" s="2">
        <v>0</v>
      </c>
      <c r="I62" s="2">
        <v>4000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8000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8000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800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4000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11000</v>
      </c>
      <c r="BP62" s="2">
        <v>0</v>
      </c>
      <c r="BQ62" s="2">
        <v>0</v>
      </c>
      <c r="BS62" s="2">
        <v>0</v>
      </c>
      <c r="BT62" s="2">
        <v>0</v>
      </c>
      <c r="BU62" s="2">
        <v>0</v>
      </c>
      <c r="BV62" s="2">
        <v>2</v>
      </c>
      <c r="BW62" s="2">
        <v>3000</v>
      </c>
      <c r="BX62" s="2">
        <v>0</v>
      </c>
      <c r="BY62" s="2">
        <v>0</v>
      </c>
    </row>
    <row r="63" spans="1:43" s="7" customFormat="1" ht="13">
      <c r="A63" s="12" t="s">
        <v>284</v>
      </c>
      <c r="B63" s="6" t="s">
        <v>283</v>
      </c>
      <c r="C63" s="6" t="s">
        <v>285</v>
      </c>
      <c r="D63" s="17" t="s">
        <v>2</v>
      </c>
      <c r="K63" s="6">
        <v>32000</v>
      </c>
      <c r="L63" s="6">
        <v>5000</v>
      </c>
      <c r="M63" s="6">
        <v>10000</v>
      </c>
      <c r="AL63" s="6">
        <v>500</v>
      </c>
      <c r="AM63" s="6">
        <v>2000</v>
      </c>
      <c r="AN63" s="6">
        <v>12000</v>
      </c>
      <c r="AO63" s="6">
        <v>23000</v>
      </c>
      <c r="AP63" s="6">
        <v>2000</v>
      </c>
      <c r="AQ63" s="6">
        <v>15000</v>
      </c>
    </row>
    <row r="64" spans="1:77" s="3" customFormat="1" ht="26">
      <c r="A64" s="11" t="s">
        <v>287</v>
      </c>
      <c r="B64" s="2" t="s">
        <v>286</v>
      </c>
      <c r="C64" s="2" t="s">
        <v>108</v>
      </c>
      <c r="D64" s="18" t="s">
        <v>1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1500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/>
      <c r="BG64" s="3">
        <v>3600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600</v>
      </c>
      <c r="BP64" s="2">
        <v>0</v>
      </c>
      <c r="BQ64" s="2">
        <v>0</v>
      </c>
      <c r="BS64" s="2">
        <v>0</v>
      </c>
      <c r="BT64" s="2">
        <v>0</v>
      </c>
      <c r="BU64" s="2">
        <v>0</v>
      </c>
      <c r="BV64" s="2">
        <v>10</v>
      </c>
      <c r="BW64" s="2">
        <v>0</v>
      </c>
      <c r="BX64" s="2">
        <v>0</v>
      </c>
      <c r="BY64" s="2">
        <v>0</v>
      </c>
    </row>
    <row r="65" spans="1:5" s="7" customFormat="1" ht="26">
      <c r="A65" s="12" t="s">
        <v>288</v>
      </c>
      <c r="B65" s="6" t="s">
        <v>289</v>
      </c>
      <c r="C65" s="6" t="s">
        <v>290</v>
      </c>
      <c r="D65" s="16">
        <v>70843082</v>
      </c>
      <c r="E65" s="6">
        <v>1500</v>
      </c>
    </row>
    <row r="66" spans="1:77" s="3" customFormat="1" ht="26">
      <c r="A66" s="13" t="s">
        <v>291</v>
      </c>
      <c r="B66" s="8" t="s">
        <v>292</v>
      </c>
      <c r="C66" s="8" t="s">
        <v>293</v>
      </c>
      <c r="D66" s="19" t="s">
        <v>0</v>
      </c>
      <c r="E66" s="9"/>
      <c r="F66" s="9"/>
      <c r="G66" s="9"/>
      <c r="H66" s="8">
        <v>10000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8">
        <v>10000</v>
      </c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8">
        <v>7000</v>
      </c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8">
        <v>3700</v>
      </c>
      <c r="BM66" s="9"/>
      <c r="BN66" s="9"/>
      <c r="BO66" s="8">
        <v>3700</v>
      </c>
      <c r="BP66" s="9"/>
      <c r="BQ66" s="9"/>
      <c r="BR66" s="9"/>
      <c r="BS66" s="9"/>
      <c r="BT66" s="9"/>
      <c r="BU66" s="9"/>
      <c r="BV66" s="8">
        <v>5</v>
      </c>
      <c r="BW66" s="8">
        <v>4000</v>
      </c>
      <c r="BX66" s="9"/>
      <c r="BY66" s="9"/>
    </row>
    <row r="67" spans="4:77" s="4" customFormat="1" ht="15.75" customHeight="1">
      <c r="D67" s="20"/>
      <c r="E67" s="4">
        <f aca="true" t="shared" si="0" ref="E67:AJ67">SUM(E2:E66)</f>
        <v>28450</v>
      </c>
      <c r="F67" s="4">
        <f t="shared" si="0"/>
        <v>12800</v>
      </c>
      <c r="G67" s="4">
        <f t="shared" si="0"/>
        <v>500</v>
      </c>
      <c r="H67" s="4">
        <f t="shared" si="0"/>
        <v>39400</v>
      </c>
      <c r="I67" s="4">
        <f t="shared" si="0"/>
        <v>29450</v>
      </c>
      <c r="J67" s="4">
        <f t="shared" si="0"/>
        <v>1600</v>
      </c>
      <c r="K67" s="4">
        <f t="shared" si="0"/>
        <v>50000</v>
      </c>
      <c r="L67" s="4">
        <f t="shared" si="0"/>
        <v>5750</v>
      </c>
      <c r="M67" s="4">
        <f t="shared" si="0"/>
        <v>32700</v>
      </c>
      <c r="N67" s="4">
        <f t="shared" si="0"/>
        <v>1500</v>
      </c>
      <c r="O67" s="4">
        <f t="shared" si="0"/>
        <v>4500</v>
      </c>
      <c r="P67" s="4">
        <f t="shared" si="0"/>
        <v>175</v>
      </c>
      <c r="Q67" s="4">
        <f t="shared" si="0"/>
        <v>0</v>
      </c>
      <c r="R67" s="4">
        <f t="shared" si="0"/>
        <v>0</v>
      </c>
      <c r="S67" s="4">
        <f t="shared" si="0"/>
        <v>0</v>
      </c>
      <c r="T67" s="4">
        <f t="shared" si="0"/>
        <v>840</v>
      </c>
      <c r="U67" s="4">
        <f t="shared" si="0"/>
        <v>1000</v>
      </c>
      <c r="V67" s="4">
        <f t="shared" si="0"/>
        <v>4000</v>
      </c>
      <c r="W67" s="4">
        <f t="shared" si="0"/>
        <v>1000</v>
      </c>
      <c r="X67" s="4">
        <f t="shared" si="0"/>
        <v>35645</v>
      </c>
      <c r="Y67" s="4">
        <f t="shared" si="0"/>
        <v>21900</v>
      </c>
      <c r="Z67" s="4">
        <f t="shared" si="0"/>
        <v>41900</v>
      </c>
      <c r="AA67" s="4">
        <f t="shared" si="0"/>
        <v>20200</v>
      </c>
      <c r="AB67" s="4">
        <f t="shared" si="0"/>
        <v>11800</v>
      </c>
      <c r="AC67" s="4">
        <f t="shared" si="0"/>
        <v>13600</v>
      </c>
      <c r="AD67" s="4">
        <f t="shared" si="0"/>
        <v>900</v>
      </c>
      <c r="AE67" s="4">
        <f t="shared" si="0"/>
        <v>8150</v>
      </c>
      <c r="AF67" s="4">
        <f t="shared" si="0"/>
        <v>3125</v>
      </c>
      <c r="AG67" s="4">
        <f t="shared" si="0"/>
        <v>5000</v>
      </c>
      <c r="AH67" s="4">
        <f t="shared" si="0"/>
        <v>1650</v>
      </c>
      <c r="AI67" s="4">
        <f t="shared" si="0"/>
        <v>0</v>
      </c>
      <c r="AJ67" s="4">
        <f t="shared" si="0"/>
        <v>0</v>
      </c>
      <c r="AK67" s="4">
        <f aca="true" t="shared" si="1" ref="AK67:BP67">SUM(AK2:AK66)</f>
        <v>0</v>
      </c>
      <c r="AL67" s="4">
        <f t="shared" si="1"/>
        <v>22305</v>
      </c>
      <c r="AM67" s="4">
        <f t="shared" si="1"/>
        <v>21000</v>
      </c>
      <c r="AN67" s="4">
        <f t="shared" si="1"/>
        <v>27300</v>
      </c>
      <c r="AO67" s="4">
        <f t="shared" si="1"/>
        <v>26500</v>
      </c>
      <c r="AP67" s="4">
        <f t="shared" si="1"/>
        <v>10250</v>
      </c>
      <c r="AQ67" s="4">
        <f t="shared" si="1"/>
        <v>31510</v>
      </c>
      <c r="AR67" s="4">
        <f t="shared" si="1"/>
        <v>19500</v>
      </c>
      <c r="AS67" s="4">
        <f t="shared" si="1"/>
        <v>5600</v>
      </c>
      <c r="AT67" s="4">
        <f t="shared" si="1"/>
        <v>17650</v>
      </c>
      <c r="AU67" s="4">
        <f t="shared" si="1"/>
        <v>4550</v>
      </c>
      <c r="AV67" s="4">
        <f t="shared" si="1"/>
        <v>3750</v>
      </c>
      <c r="AW67" s="4">
        <f t="shared" si="1"/>
        <v>2100</v>
      </c>
      <c r="AX67" s="4">
        <f t="shared" si="1"/>
        <v>17800</v>
      </c>
      <c r="AY67" s="4">
        <f t="shared" si="1"/>
        <v>8150</v>
      </c>
      <c r="AZ67" s="4">
        <f t="shared" si="1"/>
        <v>500</v>
      </c>
      <c r="BA67" s="4">
        <f t="shared" si="1"/>
        <v>3150</v>
      </c>
      <c r="BB67" s="4">
        <f t="shared" si="1"/>
        <v>250</v>
      </c>
      <c r="BC67" s="4">
        <f t="shared" si="1"/>
        <v>730</v>
      </c>
      <c r="BD67" s="4">
        <f t="shared" si="1"/>
        <v>100</v>
      </c>
      <c r="BE67" s="4">
        <f t="shared" si="1"/>
        <v>5000</v>
      </c>
      <c r="BF67" s="4">
        <f t="shared" si="1"/>
        <v>7335</v>
      </c>
      <c r="BG67" s="4">
        <f t="shared" si="1"/>
        <v>3600</v>
      </c>
      <c r="BH67" s="4">
        <f t="shared" si="1"/>
        <v>160</v>
      </c>
      <c r="BI67" s="4">
        <f t="shared" si="1"/>
        <v>0</v>
      </c>
      <c r="BJ67" s="4">
        <f t="shared" si="1"/>
        <v>220</v>
      </c>
      <c r="BK67" s="4">
        <f t="shared" si="1"/>
        <v>3500</v>
      </c>
      <c r="BL67" s="4">
        <f t="shared" si="1"/>
        <v>9100</v>
      </c>
      <c r="BM67" s="4">
        <f t="shared" si="1"/>
        <v>10400</v>
      </c>
      <c r="BN67" s="4">
        <f t="shared" si="1"/>
        <v>17000</v>
      </c>
      <c r="BO67" s="4">
        <f t="shared" si="1"/>
        <v>99700</v>
      </c>
      <c r="BP67" s="4">
        <f t="shared" si="1"/>
        <v>0</v>
      </c>
      <c r="BQ67" s="4">
        <f aca="true" t="shared" si="2" ref="BQ67:BY67">SUM(BQ2:BQ66)</f>
        <v>11500</v>
      </c>
      <c r="BR67" s="4">
        <f t="shared" si="2"/>
        <v>20000</v>
      </c>
      <c r="BS67" s="4">
        <f t="shared" si="2"/>
        <v>100</v>
      </c>
      <c r="BT67" s="4">
        <f t="shared" si="2"/>
        <v>600</v>
      </c>
      <c r="BU67" s="4">
        <f t="shared" si="2"/>
        <v>50</v>
      </c>
      <c r="BV67" s="4">
        <f t="shared" si="2"/>
        <v>126</v>
      </c>
      <c r="BW67" s="4">
        <f t="shared" si="2"/>
        <v>22500</v>
      </c>
      <c r="BX67" s="4">
        <f t="shared" si="2"/>
        <v>0</v>
      </c>
      <c r="BY67" s="4">
        <f t="shared" si="2"/>
        <v>0</v>
      </c>
    </row>
  </sheetData>
  <autoFilter ref="A1:BY66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Málková</dc:creator>
  <cp:keywords/>
  <dc:description/>
  <cp:lastModifiedBy>Monika Málková</cp:lastModifiedBy>
  <dcterms:created xsi:type="dcterms:W3CDTF">2022-11-10T07:43:36Z</dcterms:created>
  <dcterms:modified xsi:type="dcterms:W3CDTF">2022-11-21T17:06:22Z</dcterms:modified>
  <cp:category/>
  <cp:version/>
  <cp:contentType/>
  <cp:contentStatus/>
</cp:coreProperties>
</file>