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720" yWindow="435" windowWidth="24120" windowHeight="1362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BE12" i="3"/>
  <c r="BE14" s="1"/>
  <c r="BD12"/>
  <c r="BD14" s="1"/>
  <c r="BC12"/>
  <c r="BC14" s="1"/>
  <c r="BB12"/>
  <c r="BB14" s="1"/>
  <c r="BA12"/>
  <c r="BA14" s="1"/>
  <c r="C14"/>
  <c r="BE9"/>
  <c r="BD9"/>
  <c r="BD10" s="1"/>
  <c r="BC9"/>
  <c r="BB9"/>
  <c r="BA9"/>
  <c r="BA10" s="1"/>
  <c r="BE8"/>
  <c r="BD8"/>
  <c r="BC8"/>
  <c r="BC10" s="1"/>
  <c r="BB8"/>
  <c r="BA8"/>
  <c r="C10"/>
  <c r="BB10"/>
  <c r="BE10" l="1"/>
</calcChain>
</file>

<file path=xl/sharedStrings.xml><?xml version="1.0" encoding="utf-8"?>
<sst xmlns="http://schemas.openxmlformats.org/spreadsheetml/2006/main" count="25" uniqueCount="22">
  <si>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</si>
  <si>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</si>
  <si>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</si>
  <si>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</si>
  <si>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</si>
  <si>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</si>
  <si>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</si>
  <si>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</si>
  <si>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</si>
  <si>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</si>
  <si>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</si>
  <si>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ON</t>
  </si>
  <si>
    <t>Ostatní náklady</t>
  </si>
  <si>
    <t>ON1</t>
  </si>
  <si>
    <t xml:space="preserve">Dokumentace skutečného provedení stavby </t>
  </si>
  <si>
    <t>soubor</t>
  </si>
  <si>
    <t>VN</t>
  </si>
  <si>
    <t>Vedlejší náklady</t>
  </si>
  <si>
    <t>VN1</t>
  </si>
  <si>
    <t>Zařízení staveniště vybudování, provoz a likvidace zařízení staveniště</t>
  </si>
  <si>
    <t xml:space="preserve">SOUPIS VEDLEJŠÍCH A OSTATNÍCH NÁKLADŮ </t>
  </si>
  <si>
    <t>Zateplení správní budovy cestmistrovství Boskovice</t>
  </si>
</sst>
</file>

<file path=xl/styles.xml><?xml version="1.0" encoding="utf-8"?>
<styleSheet xmlns="http://schemas.openxmlformats.org/spreadsheetml/2006/main"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56">
    <xf numFmtId="0" fontId="0" fillId="0" borderId="0" xfId="0"/>
    <xf numFmtId="0" fontId="12" fillId="0" borderId="0" xfId="28"/>
    <xf numFmtId="0" fontId="12" fillId="0" borderId="0" xfId="28" applyFill="1"/>
    <xf numFmtId="0" fontId="26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right"/>
    </xf>
    <xf numFmtId="0" fontId="19" fillId="0" borderId="10" xfId="28" applyFont="1" applyFill="1" applyBorder="1"/>
    <xf numFmtId="0" fontId="12" fillId="0" borderId="10" xfId="28" applyFill="1" applyBorder="1"/>
    <xf numFmtId="0" fontId="24" fillId="0" borderId="10" xfId="28" applyFont="1" applyFill="1" applyBorder="1" applyAlignment="1">
      <alignment horizontal="right"/>
    </xf>
    <xf numFmtId="0" fontId="12" fillId="0" borderId="10" xfId="28" applyFill="1" applyBorder="1" applyAlignment="1">
      <alignment horizontal="left"/>
    </xf>
    <xf numFmtId="0" fontId="12" fillId="0" borderId="11" xfId="28" applyFill="1" applyBorder="1"/>
    <xf numFmtId="0" fontId="19" fillId="0" borderId="12" xfId="28" applyFont="1" applyFill="1" applyBorder="1"/>
    <xf numFmtId="0" fontId="12" fillId="0" borderId="12" xfId="28" applyFill="1" applyBorder="1"/>
    <xf numFmtId="0" fontId="24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0" fillId="0" borderId="13" xfId="28" applyNumberFormat="1" applyFont="1" applyFill="1" applyBorder="1"/>
    <xf numFmtId="0" fontId="20" fillId="0" borderId="14" xfId="28" applyFont="1" applyFill="1" applyBorder="1" applyAlignment="1">
      <alignment horizontal="center"/>
    </xf>
    <xf numFmtId="0" fontId="20" fillId="0" borderId="14" xfId="28" applyNumberFormat="1" applyFont="1" applyFill="1" applyBorder="1" applyAlignment="1">
      <alignment horizontal="center"/>
    </xf>
    <xf numFmtId="0" fontId="20" fillId="0" borderId="13" xfId="28" applyFont="1" applyFill="1" applyBorder="1" applyAlignment="1">
      <alignment horizontal="center"/>
    </xf>
    <xf numFmtId="0" fontId="21" fillId="0" borderId="15" xfId="28" applyFont="1" applyFill="1" applyBorder="1" applyAlignment="1">
      <alignment horizontal="center"/>
    </xf>
    <xf numFmtId="49" fontId="21" fillId="0" borderId="15" xfId="28" applyNumberFormat="1" applyFont="1" applyFill="1" applyBorder="1" applyAlignment="1">
      <alignment horizontal="left"/>
    </xf>
    <xf numFmtId="0" fontId="21" fillId="0" borderId="15" xfId="28" applyFont="1" applyFill="1" applyBorder="1"/>
    <xf numFmtId="0" fontId="12" fillId="0" borderId="15" xfId="28" applyFill="1" applyBorder="1" applyAlignment="1">
      <alignment horizontal="center"/>
    </xf>
    <xf numFmtId="0" fontId="12" fillId="0" borderId="15" xfId="28" applyNumberFormat="1" applyFill="1" applyBorder="1" applyAlignment="1">
      <alignment horizontal="right"/>
    </xf>
    <xf numFmtId="0" fontId="12" fillId="0" borderId="15" xfId="28" applyNumberFormat="1" applyFill="1" applyBorder="1"/>
    <xf numFmtId="0" fontId="12" fillId="0" borderId="0" xfId="28" applyNumberFormat="1"/>
    <xf numFmtId="0" fontId="28" fillId="0" borderId="0" xfId="28" applyFont="1"/>
    <xf numFmtId="0" fontId="22" fillId="0" borderId="15" xfId="28" applyFont="1" applyFill="1" applyBorder="1" applyAlignment="1">
      <alignment horizontal="center"/>
    </xf>
    <xf numFmtId="49" fontId="23" fillId="0" borderId="15" xfId="28" applyNumberFormat="1" applyFont="1" applyFill="1" applyBorder="1" applyAlignment="1">
      <alignment horizontal="left"/>
    </xf>
    <xf numFmtId="0" fontId="23" fillId="0" borderId="15" xfId="28" applyFont="1" applyFill="1" applyBorder="1" applyAlignment="1">
      <alignment wrapText="1"/>
    </xf>
    <xf numFmtId="49" fontId="29" fillId="0" borderId="15" xfId="28" applyNumberFormat="1" applyFont="1" applyFill="1" applyBorder="1" applyAlignment="1">
      <alignment horizontal="center" shrinkToFit="1"/>
    </xf>
    <xf numFmtId="4" fontId="29" fillId="0" borderId="15" xfId="28" applyNumberFormat="1" applyFont="1" applyFill="1" applyBorder="1" applyAlignment="1">
      <alignment horizontal="right"/>
    </xf>
    <xf numFmtId="4" fontId="29" fillId="0" borderId="15" xfId="28" applyNumberFormat="1" applyFont="1" applyFill="1" applyBorder="1"/>
    <xf numFmtId="0" fontId="12" fillId="0" borderId="16" xfId="28" applyFill="1" applyBorder="1" applyAlignment="1">
      <alignment horizontal="center"/>
    </xf>
    <xf numFmtId="49" fontId="19" fillId="0" borderId="16" xfId="28" applyNumberFormat="1" applyFont="1" applyFill="1" applyBorder="1" applyAlignment="1">
      <alignment horizontal="left"/>
    </xf>
    <xf numFmtId="0" fontId="19" fillId="0" borderId="16" xfId="28" applyFont="1" applyFill="1" applyBorder="1"/>
    <xf numFmtId="4" fontId="12" fillId="0" borderId="16" xfId="28" applyNumberFormat="1" applyFill="1" applyBorder="1" applyAlignment="1">
      <alignment horizontal="right"/>
    </xf>
    <xf numFmtId="4" fontId="21" fillId="0" borderId="16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0" fillId="0" borderId="0" xfId="28" applyFont="1" applyAlignment="1"/>
    <xf numFmtId="0" fontId="12" fillId="0" borderId="0" xfId="28" applyAlignment="1">
      <alignment horizontal="right"/>
    </xf>
    <xf numFmtId="0" fontId="31" fillId="0" borderId="0" xfId="28" applyFont="1" applyBorder="1"/>
    <xf numFmtId="3" fontId="31" fillId="0" borderId="0" xfId="28" applyNumberFormat="1" applyFont="1" applyBorder="1" applyAlignment="1">
      <alignment horizontal="right"/>
    </xf>
    <xf numFmtId="4" fontId="31" fillId="0" borderId="0" xfId="28" applyNumberFormat="1" applyFont="1" applyBorder="1"/>
    <xf numFmtId="0" fontId="30" fillId="0" borderId="0" xfId="28" applyFont="1" applyBorder="1" applyAlignment="1"/>
    <xf numFmtId="0" fontId="12" fillId="0" borderId="0" xfId="28" applyBorder="1" applyAlignment="1">
      <alignment horizontal="right"/>
    </xf>
    <xf numFmtId="0" fontId="25" fillId="0" borderId="0" xfId="28" applyFont="1" applyAlignment="1">
      <alignment horizontal="center"/>
    </xf>
    <xf numFmtId="0" fontId="12" fillId="0" borderId="17" xfId="28" applyFont="1" applyFill="1" applyBorder="1" applyAlignment="1">
      <alignment horizontal="center"/>
    </xf>
    <xf numFmtId="0" fontId="12" fillId="0" borderId="18" xfId="28" applyFont="1" applyFill="1" applyBorder="1" applyAlignment="1">
      <alignment horizontal="center"/>
    </xf>
    <xf numFmtId="49" fontId="12" fillId="0" borderId="19" xfId="28" applyNumberFormat="1" applyFont="1" applyFill="1" applyBorder="1" applyAlignment="1">
      <alignment horizontal="center"/>
    </xf>
    <xf numFmtId="0" fontId="12" fillId="0" borderId="20" xfId="28" applyFont="1" applyFill="1" applyBorder="1" applyAlignment="1">
      <alignment horizontal="center"/>
    </xf>
    <xf numFmtId="0" fontId="12" fillId="0" borderId="12" xfId="28" applyFill="1" applyBorder="1" applyAlignment="1">
      <alignment horizontal="center" shrinkToFit="1"/>
    </xf>
    <xf numFmtId="0" fontId="12" fillId="0" borderId="21" xfId="28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87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20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21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/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2</v>
      </c>
      <c r="B6" s="18" t="s">
        <v>3</v>
      </c>
      <c r="C6" s="18" t="s">
        <v>4</v>
      </c>
      <c r="D6" s="18" t="s">
        <v>5</v>
      </c>
      <c r="E6" s="19" t="s">
        <v>6</v>
      </c>
      <c r="F6" s="18" t="s">
        <v>7</v>
      </c>
      <c r="G6" s="20" t="s">
        <v>8</v>
      </c>
    </row>
    <row r="7" spans="1:104">
      <c r="A7" s="21" t="s">
        <v>9</v>
      </c>
      <c r="B7" s="22" t="s">
        <v>11</v>
      </c>
      <c r="C7" s="23" t="s">
        <v>12</v>
      </c>
      <c r="D7" s="24"/>
      <c r="E7" s="25"/>
      <c r="F7" s="25"/>
      <c r="G7" s="26"/>
      <c r="H7" s="27"/>
      <c r="I7" s="27"/>
      <c r="O7" s="28">
        <v>1</v>
      </c>
    </row>
    <row r="8" spans="1:104">
      <c r="A8" s="29">
        <v>1</v>
      </c>
      <c r="B8" s="30" t="s">
        <v>13</v>
      </c>
      <c r="C8" s="31" t="s">
        <v>14</v>
      </c>
      <c r="D8" s="32" t="s">
        <v>15</v>
      </c>
      <c r="E8" s="33">
        <v>1</v>
      </c>
      <c r="F8" s="33"/>
      <c r="G8" s="34"/>
      <c r="O8" s="28">
        <v>2</v>
      </c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>
      <c r="A9" s="29"/>
      <c r="B9" s="30"/>
      <c r="C9" s="31"/>
      <c r="D9" s="32"/>
      <c r="E9" s="33"/>
      <c r="F9" s="33"/>
      <c r="G9" s="34"/>
      <c r="O9" s="28">
        <v>2</v>
      </c>
      <c r="AA9" s="1">
        <v>12</v>
      </c>
      <c r="AB9" s="1">
        <v>0</v>
      </c>
      <c r="AC9" s="1">
        <v>5</v>
      </c>
      <c r="AZ9" s="1">
        <v>1</v>
      </c>
      <c r="BA9" s="1">
        <f>IF(AZ9=1,G9,0)</f>
        <v>0</v>
      </c>
      <c r="BB9" s="1">
        <f>IF(AZ9=2,G9,0)</f>
        <v>0</v>
      </c>
      <c r="BC9" s="1">
        <f>IF(AZ9=3,G9,0)</f>
        <v>0</v>
      </c>
      <c r="BD9" s="1">
        <f>IF(AZ9=4,G9,0)</f>
        <v>0</v>
      </c>
      <c r="BE9" s="1">
        <f>IF(AZ9=5,G9,0)</f>
        <v>0</v>
      </c>
      <c r="CZ9" s="1">
        <v>0</v>
      </c>
    </row>
    <row r="10" spans="1:104">
      <c r="A10" s="35"/>
      <c r="B10" s="36" t="s">
        <v>10</v>
      </c>
      <c r="C10" s="37" t="str">
        <f>CONCATENATE(B7," ",C7)</f>
        <v>ON Ostatní náklady</v>
      </c>
      <c r="D10" s="35"/>
      <c r="E10" s="38"/>
      <c r="F10" s="38"/>
      <c r="G10" s="39"/>
      <c r="O10" s="28">
        <v>4</v>
      </c>
      <c r="BA10" s="40">
        <f>SUM(BA7:BA9)</f>
        <v>0</v>
      </c>
      <c r="BB10" s="40">
        <f>SUM(BB7:BB9)</f>
        <v>0</v>
      </c>
      <c r="BC10" s="40">
        <f>SUM(BC7:BC9)</f>
        <v>0</v>
      </c>
      <c r="BD10" s="40">
        <f>SUM(BD7:BD9)</f>
        <v>0</v>
      </c>
      <c r="BE10" s="40">
        <f>SUM(BE7:BE9)</f>
        <v>0</v>
      </c>
    </row>
    <row r="11" spans="1:104">
      <c r="A11" s="21" t="s">
        <v>9</v>
      </c>
      <c r="B11" s="22" t="s">
        <v>16</v>
      </c>
      <c r="C11" s="23" t="s">
        <v>17</v>
      </c>
      <c r="D11" s="24"/>
      <c r="E11" s="25"/>
      <c r="F11" s="25"/>
      <c r="G11" s="26"/>
      <c r="H11" s="27"/>
      <c r="I11" s="27"/>
      <c r="O11" s="28">
        <v>1</v>
      </c>
    </row>
    <row r="12" spans="1:104" ht="22.5">
      <c r="A12" s="29">
        <v>2</v>
      </c>
      <c r="B12" s="30" t="s">
        <v>18</v>
      </c>
      <c r="C12" s="31" t="s">
        <v>19</v>
      </c>
      <c r="D12" s="32" t="s">
        <v>15</v>
      </c>
      <c r="E12" s="33">
        <v>1</v>
      </c>
      <c r="F12" s="33"/>
      <c r="G12" s="34"/>
      <c r="O12" s="28">
        <v>2</v>
      </c>
      <c r="AA12" s="1">
        <v>12</v>
      </c>
      <c r="AB12" s="1">
        <v>0</v>
      </c>
      <c r="AC12" s="1">
        <v>6</v>
      </c>
      <c r="AZ12" s="1">
        <v>1</v>
      </c>
      <c r="BA12" s="1">
        <f>IF(AZ12=1,G12,0)</f>
        <v>0</v>
      </c>
      <c r="BB12" s="1">
        <f>IF(AZ12=2,G12,0)</f>
        <v>0</v>
      </c>
      <c r="BC12" s="1">
        <f>IF(AZ12=3,G12,0)</f>
        <v>0</v>
      </c>
      <c r="BD12" s="1">
        <f>IF(AZ12=4,G12,0)</f>
        <v>0</v>
      </c>
      <c r="BE12" s="1">
        <f>IF(AZ12=5,G12,0)</f>
        <v>0</v>
      </c>
      <c r="CZ12" s="1">
        <v>0</v>
      </c>
    </row>
    <row r="13" spans="1:104">
      <c r="A13" s="29"/>
      <c r="B13" s="30"/>
      <c r="C13" s="31"/>
      <c r="D13" s="32"/>
      <c r="E13" s="33"/>
      <c r="F13" s="33"/>
      <c r="G13" s="34"/>
      <c r="O13" s="28"/>
    </row>
    <row r="14" spans="1:104">
      <c r="A14" s="35"/>
      <c r="B14" s="36" t="s">
        <v>10</v>
      </c>
      <c r="C14" s="37" t="str">
        <f>CONCATENATE(B11," ",C11)</f>
        <v>VN Vedlejší náklady</v>
      </c>
      <c r="D14" s="35"/>
      <c r="E14" s="38"/>
      <c r="F14" s="38"/>
      <c r="G14" s="39"/>
      <c r="O14" s="28">
        <v>4</v>
      </c>
      <c r="BA14" s="40">
        <f>SUM(BA11:BA12)</f>
        <v>0</v>
      </c>
      <c r="BB14" s="40">
        <f>SUM(BB11:BB12)</f>
        <v>0</v>
      </c>
      <c r="BC14" s="40">
        <f>SUM(BC11:BC12)</f>
        <v>0</v>
      </c>
      <c r="BD14" s="40">
        <f>SUM(BD11:BD12)</f>
        <v>0</v>
      </c>
      <c r="BE14" s="40">
        <f>SUM(BE11:BE12)</f>
        <v>0</v>
      </c>
    </row>
    <row r="15" spans="1:104">
      <c r="A15" s="2"/>
      <c r="B15" s="2"/>
      <c r="C15" s="2"/>
      <c r="D15" s="2"/>
      <c r="E15" s="2"/>
      <c r="F15" s="2"/>
      <c r="G15" s="2"/>
    </row>
    <row r="16" spans="1:104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1:7">
      <c r="E33" s="1"/>
    </row>
    <row r="34" spans="1:7">
      <c r="E34" s="1"/>
    </row>
    <row r="35" spans="1:7">
      <c r="E35" s="1"/>
    </row>
    <row r="36" spans="1:7">
      <c r="E36" s="1"/>
    </row>
    <row r="37" spans="1:7">
      <c r="E37" s="1"/>
    </row>
    <row r="38" spans="1:7">
      <c r="A38" s="41"/>
      <c r="B38" s="41"/>
      <c r="C38" s="41"/>
      <c r="D38" s="41"/>
      <c r="E38" s="41"/>
      <c r="F38" s="41"/>
      <c r="G38" s="41"/>
    </row>
    <row r="39" spans="1:7">
      <c r="A39" s="41"/>
      <c r="B39" s="41"/>
      <c r="C39" s="41"/>
      <c r="D39" s="41"/>
      <c r="E39" s="41"/>
      <c r="F39" s="41"/>
      <c r="G39" s="41"/>
    </row>
    <row r="40" spans="1:7">
      <c r="A40" s="41"/>
      <c r="B40" s="41"/>
      <c r="C40" s="41"/>
      <c r="D40" s="41"/>
      <c r="E40" s="41"/>
      <c r="F40" s="41"/>
      <c r="G40" s="41"/>
    </row>
    <row r="41" spans="1:7">
      <c r="A41" s="41"/>
      <c r="B41" s="41"/>
      <c r="C41" s="41"/>
      <c r="D41" s="41"/>
      <c r="E41" s="41"/>
      <c r="F41" s="41"/>
      <c r="G41" s="41"/>
    </row>
    <row r="42" spans="1:7">
      <c r="E42" s="1"/>
    </row>
    <row r="43" spans="1:7">
      <c r="E43" s="1"/>
    </row>
    <row r="44" spans="1:7">
      <c r="E44" s="1"/>
    </row>
    <row r="45" spans="1:7">
      <c r="E45" s="1"/>
    </row>
    <row r="46" spans="1:7">
      <c r="E46" s="1"/>
    </row>
    <row r="47" spans="1:7">
      <c r="E47" s="1"/>
    </row>
    <row r="48" spans="1:7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E71" s="1"/>
    </row>
    <row r="72" spans="1:7">
      <c r="E72" s="1"/>
    </row>
    <row r="73" spans="1:7">
      <c r="A73" s="42"/>
      <c r="B73" s="42"/>
    </row>
    <row r="74" spans="1:7">
      <c r="A74" s="41"/>
      <c r="B74" s="41"/>
      <c r="C74" s="44"/>
      <c r="D74" s="44"/>
      <c r="E74" s="45"/>
      <c r="F74" s="44"/>
      <c r="G74" s="46"/>
    </row>
    <row r="75" spans="1:7">
      <c r="A75" s="47"/>
      <c r="B75" s="47"/>
      <c r="C75" s="41"/>
      <c r="D75" s="41"/>
      <c r="E75" s="48"/>
      <c r="F75" s="41"/>
      <c r="G75" s="41"/>
    </row>
    <row r="76" spans="1:7">
      <c r="A76" s="41"/>
      <c r="B76" s="41"/>
      <c r="C76" s="41"/>
      <c r="D76" s="41"/>
      <c r="E76" s="48"/>
      <c r="F76" s="41"/>
      <c r="G76" s="41"/>
    </row>
    <row r="77" spans="1:7">
      <c r="A77" s="41"/>
      <c r="B77" s="41"/>
      <c r="C77" s="41"/>
      <c r="D77" s="41"/>
      <c r="E77" s="48"/>
      <c r="F77" s="41"/>
      <c r="G77" s="41"/>
    </row>
    <row r="78" spans="1:7">
      <c r="A78" s="41"/>
      <c r="B78" s="41"/>
      <c r="C78" s="41"/>
      <c r="D78" s="41"/>
      <c r="E78" s="48"/>
      <c r="F78" s="41"/>
      <c r="G78" s="41"/>
    </row>
    <row r="79" spans="1:7">
      <c r="A79" s="41"/>
      <c r="B79" s="41"/>
      <c r="C79" s="41"/>
      <c r="D79" s="41"/>
      <c r="E79" s="48"/>
      <c r="F79" s="41"/>
      <c r="G79" s="41"/>
    </row>
    <row r="80" spans="1:7">
      <c r="A80" s="41"/>
      <c r="B80" s="41"/>
      <c r="C80" s="41"/>
      <c r="D80" s="41"/>
      <c r="E80" s="48"/>
      <c r="F80" s="41"/>
      <c r="G80" s="41"/>
    </row>
    <row r="81" spans="1:7">
      <c r="A81" s="41"/>
      <c r="B81" s="41"/>
      <c r="C81" s="41"/>
      <c r="D81" s="41"/>
      <c r="E81" s="48"/>
      <c r="F81" s="41"/>
      <c r="G81" s="41"/>
    </row>
    <row r="82" spans="1:7">
      <c r="A82" s="41"/>
      <c r="B82" s="41"/>
      <c r="C82" s="41"/>
      <c r="D82" s="41"/>
      <c r="E82" s="48"/>
      <c r="F82" s="41"/>
      <c r="G82" s="41"/>
    </row>
    <row r="83" spans="1:7">
      <c r="A83" s="41"/>
      <c r="B83" s="41"/>
      <c r="C83" s="41"/>
      <c r="D83" s="41"/>
      <c r="E83" s="48"/>
      <c r="F83" s="41"/>
      <c r="G83" s="41"/>
    </row>
    <row r="84" spans="1:7">
      <c r="A84" s="41"/>
      <c r="B84" s="41"/>
      <c r="C84" s="41"/>
      <c r="D84" s="41"/>
      <c r="E84" s="48"/>
      <c r="F84" s="41"/>
      <c r="G84" s="41"/>
    </row>
    <row r="85" spans="1:7">
      <c r="A85" s="41"/>
      <c r="B85" s="41"/>
      <c r="C85" s="41"/>
      <c r="D85" s="41"/>
      <c r="E85" s="48"/>
      <c r="F85" s="41"/>
      <c r="G85" s="41"/>
    </row>
    <row r="86" spans="1:7">
      <c r="A86" s="41"/>
      <c r="B86" s="41"/>
      <c r="C86" s="41"/>
      <c r="D86" s="41"/>
      <c r="E86" s="48"/>
      <c r="F86" s="41"/>
      <c r="G86" s="41"/>
    </row>
    <row r="87" spans="1:7">
      <c r="A87" s="41"/>
      <c r="B87" s="41"/>
      <c r="C87" s="41"/>
      <c r="D87" s="41"/>
      <c r="E87" s="48"/>
      <c r="F87" s="41"/>
      <c r="G87" s="4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tyc.jaroslav</cp:lastModifiedBy>
  <cp:lastPrinted>2014-09-10T08:45:28Z</cp:lastPrinted>
  <dcterms:created xsi:type="dcterms:W3CDTF">2013-06-07T07:32:23Z</dcterms:created>
  <dcterms:modified xsi:type="dcterms:W3CDTF">2014-09-10T08:46:20Z</dcterms:modified>
</cp:coreProperties>
</file>