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2" i="1" l="1"/>
  <c r="G12" i="1" s="1"/>
  <c r="G13" i="1"/>
  <c r="E11" i="1"/>
  <c r="G11" i="1" s="1"/>
  <c r="E10" i="1"/>
  <c r="G10" i="1" s="1"/>
  <c r="G15" i="1"/>
  <c r="G14" i="1"/>
  <c r="G9" i="1"/>
  <c r="G8" i="1"/>
  <c r="E8" i="1" l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<sst xmlns="http://schemas.openxmlformats.org/spreadsheetml/2006/main" count="42" uniqueCount="37">
  <si>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</si>
  <si>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</si>
  <si>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</si>
  <si>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</si>
  <si>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</si>
  <si>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</si>
  <si>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</si>
  <si>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</si>
  <si>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</si>
  <si>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</si>
  <si>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</si>
  <si>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</si>
  <si>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</si>
  <si>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7.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</si>
  <si>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</si>
  <si>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</si>
  <si>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</si>
  <si>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</si>
  <si>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</si>
  <si>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</si>
  <si>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</si>
  <si>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</si>
  <si>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</si>
  <si>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</si>
  <si>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9.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</si>
  <si>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</si>
  <si>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</si>
  <si>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</si>
  <si>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</si>
  <si>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</si>
  <si>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</si>
  <si>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</si>
  <si>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</si>
  <si>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</si>
  <si>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III/15272 Brno, ul. Jemelkova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</si>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</sst>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29</v>
      </c>
      <c r="E4" s="24" t="s">
        <v>30</v>
      </c>
      <c r="F4" s="24" t="s">
        <v>31</v>
      </c>
      <c r="G4" s="22" t="s">
        <v>32</v>
      </c>
    </row>
    <row r="5" spans="2:10" ht="29.25" customHeight="1" thickBot="1" x14ac:dyDescent="0.45">
      <c r="B5" s="30" t="s">
        <v>34</v>
      </c>
      <c r="C5" s="31"/>
      <c r="D5" s="25">
        <v>1.25</v>
      </c>
      <c r="E5" s="26">
        <v>6.5</v>
      </c>
      <c r="F5" s="27">
        <f>(D5*E5*1000)</f>
        <v>8125</v>
      </c>
      <c r="G5" s="28" t="s">
        <v>33</v>
      </c>
    </row>
    <row r="6" spans="2:10" ht="30" customHeight="1" x14ac:dyDescent="0.25">
      <c r="B6" s="45" t="s">
        <v>18</v>
      </c>
      <c r="C6" s="47" t="s">
        <v>19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22</v>
      </c>
      <c r="D8" s="11" t="s">
        <v>7</v>
      </c>
      <c r="E8" s="35">
        <f>D5</f>
        <v>1.25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23</v>
      </c>
      <c r="D9" s="11" t="s">
        <v>25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20</v>
      </c>
      <c r="D10" s="12" t="s">
        <v>9</v>
      </c>
      <c r="E10" s="34">
        <f>(E8*1000/25)</f>
        <v>50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16</v>
      </c>
      <c r="D11" s="12" t="s">
        <v>9</v>
      </c>
      <c r="E11" s="34">
        <f>(E8*1000/200)</f>
        <v>6.25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21</v>
      </c>
      <c r="D12" s="12" t="s">
        <v>9</v>
      </c>
      <c r="E12" s="34">
        <f>(E8*1000/500)</f>
        <v>2.5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4">
        <v>6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24</v>
      </c>
      <c r="C14" s="9" t="s">
        <v>17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27</v>
      </c>
      <c r="C15" s="14" t="s">
        <v>28</v>
      </c>
      <c r="D15" s="19" t="s">
        <v>25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14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26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15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2023-02-15T08:17:09Z</dcterms:modified>
</cp:coreProperties>
</file>