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Rozpo" sheetId="1" r:id="rId1"/>
  </sheets>
  <definedNames>
    <definedName name="_xlnm.Print_Area" localSheetId="0">'Rozpo'!$A$1:$G$60</definedName>
    <definedName name="_xlnm.Print_Area" localSheetId="0">'Rozpo'!$A$1:$G$60</definedName>
  </definedNames>
  <calcPr fullCalcOnLoad="1"/>
</workbook>
</file>

<file path=xl/sharedStrings.xml><?xml version="1.0" encoding="utf-8"?>
<sst xmlns="http://schemas.openxmlformats.org/spreadsheetml/2006/main" count="106" uniqueCount="61">
  <si>
    <t>Nemocnice Znojmo</t>
  </si>
  <si>
    <t>PS 04 - Elektrická požární signalizace – Objekt H</t>
  </si>
  <si>
    <t>ROZPOČET / VÝKAZ VYMĚR</t>
  </si>
  <si>
    <t>Elektrická požární signalizace EPS</t>
  </si>
  <si>
    <t>No.</t>
  </si>
  <si>
    <t>Popis položky</t>
  </si>
  <si>
    <t>Počet</t>
  </si>
  <si>
    <t>Jedn. cena</t>
  </si>
  <si>
    <t>Celkem</t>
  </si>
  <si>
    <t>Ústředna EPS - 2 smyčky, 150W</t>
  </si>
  <si>
    <t>ks</t>
  </si>
  <si>
    <t>Modul pro rozšíření smyčky Fdnet</t>
  </si>
  <si>
    <t>Síťový modul Safedlink pro připojení k hlavní ústředně</t>
  </si>
  <si>
    <t>Modul pro OPPO a KTPO</t>
  </si>
  <si>
    <t>Instalační deska pro přídavné moduly</t>
  </si>
  <si>
    <t>Modul pro sirény</t>
  </si>
  <si>
    <t>AKUMULÁTOR 12V,24Ah</t>
  </si>
  <si>
    <t>Patrový opakovací ovládací terminál s klíčem KABA</t>
  </si>
  <si>
    <t>Licence pro rozšíření grafické nadstavby DCC - 100db</t>
  </si>
  <si>
    <t>Montážní práce v ústředně EPS</t>
  </si>
  <si>
    <t>hod</t>
  </si>
  <si>
    <t>Modul spínaného zdroje 24V/6A s tepelnou a nadproudovou ochranou v kovovém krytu, s prostorem pro 2ks akumulátorů max. 24Ah.</t>
  </si>
  <si>
    <t>vstupně výstupní modul I/O (4vstupy+4výstupy)</t>
  </si>
  <si>
    <t>krabice pro I/O</t>
  </si>
  <si>
    <t>Montáž koppleru</t>
  </si>
  <si>
    <t xml:space="preserve">Kouřový hlásič požární interaktivní </t>
  </si>
  <si>
    <t>Tepelný hlásič požární interaktivní</t>
  </si>
  <si>
    <t>Patice k hlásiči adresovatelná, svorkovnice, podložka</t>
  </si>
  <si>
    <t>Montáž hlásiče včetně patice</t>
  </si>
  <si>
    <t xml:space="preserve">Manuální hlásič EPS červený </t>
  </si>
  <si>
    <t>Montáž hlásiče manuálního</t>
  </si>
  <si>
    <t>Houkačka červená</t>
  </si>
  <si>
    <t>Montáž houkačky</t>
  </si>
  <si>
    <t>Červený maják zábleskový</t>
  </si>
  <si>
    <t>Montáž majáku</t>
  </si>
  <si>
    <t>Štítek na hlásič popisný</t>
  </si>
  <si>
    <t>Měření kontinuity izolačního stavu  a odporu smyčky</t>
  </si>
  <si>
    <t>Uvedení hlásiče do trvalého provozu</t>
  </si>
  <si>
    <t>Programování systému</t>
  </si>
  <si>
    <t>Zpracování grafické nadstavby</t>
  </si>
  <si>
    <t>Komplexní zkoušky systému EPS a návazností</t>
  </si>
  <si>
    <t>Výchozí revize, vypracování zprávy</t>
  </si>
  <si>
    <t>Skříň 600x500x250 pro zachování funkce 60 minut P60 - pro zdroj, kopplery, D+M</t>
  </si>
  <si>
    <t>Kabel JYSTY (2x0,8) - dodávka, montáž (propojení hlásičů)</t>
  </si>
  <si>
    <t>m</t>
  </si>
  <si>
    <t>Lišta 20x20 pro vedení kabelů k čidlům nad podhledem - komplet včetně hmoždinek</t>
  </si>
  <si>
    <t>Pro propojení ústředen – 2x kabel 2x2x0,8 do výkopu do země (D+M)</t>
  </si>
  <si>
    <t xml:space="preserve">Pro propojení ústředen – kabel 2x2x0,8 do suterenu, kabel se zaručenou funkčností při požáru, 2x2x0,8, D+M, včetně ohniodolných příchytek (D+M) </t>
  </si>
  <si>
    <t>Přechodová skříň pro EPS (přechod z venkovního do vnitřního prostoru)</t>
  </si>
  <si>
    <t>Pro ovládaná zařízení - kabel se zaručenou funkčností při požáru, 2x2x0,8, D+M, včetně ohniodolných příchytek (D+M)</t>
  </si>
  <si>
    <t>Žlab 50/100 pro kabely s funkční odolností 30 minut (D+M)</t>
  </si>
  <si>
    <t>Svorkovací krabice P30</t>
  </si>
  <si>
    <t>Krabice pod omítku vč. vysekání lůžka</t>
  </si>
  <si>
    <t>Trubka instalační pod omítkou 16-29 mm</t>
  </si>
  <si>
    <t xml:space="preserve">Vodič v trubkovodu pomocný protahovací </t>
  </si>
  <si>
    <t>Práce související s montáží EPS ve stávajících místnostech (vyhledání kabelů nad podhledem, vyhledání zavíčkovaného trubkování</t>
  </si>
  <si>
    <t>Výkop – kyneta hl600mm, pro HDPE, zához, kabelové lože, folie výstražná</t>
  </si>
  <si>
    <t>bm</t>
  </si>
  <si>
    <t>Požární ucpávka do 100x100mm</t>
  </si>
  <si>
    <t>Pomocné montážní práce, drobný spotřební materiál</t>
  </si>
  <si>
    <t>CELKEM BEZ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</si>
</sst>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č&quot;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3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4" fillId="0" borderId="0" xfId="0" applyFont="1" applyAlignment="1">
      <alignment horizontal="right" vertical="center" wrapText="1"/>
    </xf>
    <xf numFmtId="164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4" fontId="5" fillId="0" borderId="0" xfId="0" applyFont="1" applyAlignment="1">
      <alignment vertical="center" wrapText="1"/>
    </xf>
    <xf numFmtId="164" fontId="4" fillId="0" borderId="0" xfId="0" applyFont="1" applyAlignment="1">
      <alignment horizontal="right" vertical="center"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7" fillId="0" borderId="0" xfId="0" applyFont="1" applyBorder="1" applyAlignment="1">
      <alignment horizontal="left" wrapText="1"/>
    </xf>
    <xf numFmtId="164" fontId="5" fillId="0" borderId="0" xfId="0" applyFont="1" applyBorder="1" applyAlignment="1">
      <alignment vertical="center" wrapText="1"/>
    </xf>
    <xf numFmtId="164" fontId="6" fillId="0" borderId="0" xfId="0" applyFont="1" applyAlignment="1">
      <alignment wrapText="1"/>
    </xf>
    <xf numFmtId="165" fontId="5" fillId="0" borderId="0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4" fontId="5" fillId="0" borderId="0" xfId="0" applyFont="1" applyBorder="1" applyAlignment="1">
      <alignment wrapText="1"/>
    </xf>
    <xf numFmtId="164" fontId="5" fillId="0" borderId="0" xfId="0" applyFont="1" applyAlignment="1">
      <alignment horizontal="right" wrapText="1"/>
    </xf>
    <xf numFmtId="164" fontId="5" fillId="0" borderId="0" xfId="0" applyFont="1" applyAlignment="1">
      <alignment wrapText="1"/>
    </xf>
    <xf numFmtId="165" fontId="5" fillId="0" borderId="0" xfId="0" applyNumberFormat="1" applyFont="1" applyBorder="1" applyAlignment="1">
      <alignment horizontal="right" vertical="center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right" vertical="center" wrapText="1"/>
    </xf>
    <xf numFmtId="164" fontId="8" fillId="0" borderId="0" xfId="0" applyFont="1" applyAlignment="1">
      <alignment vertical="center" wrapText="1"/>
    </xf>
    <xf numFmtId="164" fontId="8" fillId="0" borderId="0" xfId="0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6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.7109375" style="2" customWidth="1"/>
    <col min="3" max="3" width="50.8515625" style="2" customWidth="1"/>
    <col min="4" max="4" width="5.421875" style="1" customWidth="1"/>
    <col min="5" max="5" width="6.7109375" style="1" customWidth="1"/>
    <col min="6" max="6" width="11.7109375" style="3" customWidth="1"/>
    <col min="7" max="7" width="11.7109375" style="1" customWidth="1"/>
    <col min="8" max="8" width="13.421875" style="4" customWidth="1"/>
    <col min="9" max="9" width="9.8515625" style="4" customWidth="1"/>
    <col min="10" max="16384" width="9.140625" style="4" customWidth="1"/>
  </cols>
  <sheetData>
    <row r="1" spans="1:7" s="6" customFormat="1" ht="15" customHeight="1">
      <c r="A1" s="5" t="s">
        <v>0</v>
      </c>
      <c r="D1" s="7"/>
      <c r="E1" s="7"/>
      <c r="F1" s="8"/>
      <c r="G1" s="7"/>
    </row>
    <row r="2" spans="1:7" s="6" customFormat="1" ht="15" customHeight="1">
      <c r="A2" s="5" t="s">
        <v>1</v>
      </c>
      <c r="B2" s="9"/>
      <c r="C2" s="9"/>
      <c r="D2" s="7"/>
      <c r="E2" s="7"/>
      <c r="F2" s="8"/>
      <c r="G2" s="7"/>
    </row>
    <row r="3" spans="1:7" ht="15" customHeight="1">
      <c r="A3" s="10"/>
      <c r="B3" s="11"/>
      <c r="C3" s="11"/>
      <c r="D3" s="12"/>
      <c r="E3" s="12"/>
      <c r="F3" s="13"/>
      <c r="G3" s="12"/>
    </row>
    <row r="4" spans="1:7" ht="21.75" customHeight="1">
      <c r="A4" s="14"/>
      <c r="B4" s="15"/>
      <c r="C4" s="16" t="s">
        <v>2</v>
      </c>
      <c r="D4" s="14"/>
      <c r="E4" s="17"/>
      <c r="F4" s="18"/>
      <c r="G4" s="18"/>
    </row>
    <row r="5" spans="1:7" ht="21.75" customHeight="1">
      <c r="A5" s="14"/>
      <c r="B5" s="15"/>
      <c r="C5" s="19"/>
      <c r="D5" s="14"/>
      <c r="E5" s="17"/>
      <c r="F5" s="18"/>
      <c r="G5" s="18"/>
    </row>
    <row r="6" spans="1:7" ht="15" customHeight="1">
      <c r="A6" s="7"/>
      <c r="B6" s="9"/>
      <c r="C6" s="9"/>
      <c r="D6" s="7"/>
      <c r="E6" s="7"/>
      <c r="F6" s="8"/>
      <c r="G6" s="7"/>
    </row>
    <row r="7" spans="1:7" ht="17.25" customHeight="1">
      <c r="A7" s="14"/>
      <c r="B7" s="20"/>
      <c r="C7" s="21" t="s">
        <v>3</v>
      </c>
      <c r="D7" s="14"/>
      <c r="E7" s="14"/>
      <c r="F7" s="22"/>
      <c r="G7" s="22"/>
    </row>
    <row r="8" spans="1:7" ht="15" customHeight="1">
      <c r="A8" s="23" t="s">
        <v>4</v>
      </c>
      <c r="B8" s="24"/>
      <c r="C8" s="25" t="s">
        <v>5</v>
      </c>
      <c r="D8" s="23"/>
      <c r="E8" s="23" t="s">
        <v>6</v>
      </c>
      <c r="F8" s="26" t="s">
        <v>7</v>
      </c>
      <c r="G8" s="26" t="s">
        <v>8</v>
      </c>
    </row>
    <row r="9" spans="1:7" ht="15" customHeight="1">
      <c r="A9" s="14"/>
      <c r="B9" s="20"/>
      <c r="C9" s="27"/>
      <c r="D9" s="14"/>
      <c r="E9" s="14"/>
      <c r="F9" s="22"/>
      <c r="G9" s="22"/>
    </row>
    <row r="10" spans="1:7" ht="15" customHeight="1">
      <c r="A10" s="7">
        <v>101</v>
      </c>
      <c r="B10" s="9"/>
      <c r="C10" s="9" t="s">
        <v>9</v>
      </c>
      <c r="D10" s="7">
        <v>1</v>
      </c>
      <c r="E10" s="7" t="s">
        <v>10</v>
      </c>
      <c r="F10" s="8">
        <v>0</v>
      </c>
      <c r="G10" s="18">
        <f>PRODUCT(D10,F10)</f>
        <v>0</v>
      </c>
    </row>
    <row r="11" spans="1:7" ht="15" customHeight="1">
      <c r="A11" s="7">
        <v>102</v>
      </c>
      <c r="B11" s="9"/>
      <c r="C11" s="9" t="s">
        <v>11</v>
      </c>
      <c r="D11" s="7">
        <v>1</v>
      </c>
      <c r="E11" s="7" t="s">
        <v>10</v>
      </c>
      <c r="F11" s="8">
        <v>0</v>
      </c>
      <c r="G11" s="18">
        <f>PRODUCT(D11,F11)</f>
        <v>0</v>
      </c>
    </row>
    <row r="12" spans="1:7" ht="15" customHeight="1">
      <c r="A12" s="7">
        <v>103</v>
      </c>
      <c r="B12" s="9"/>
      <c r="C12" s="9" t="s">
        <v>12</v>
      </c>
      <c r="D12" s="7">
        <v>1</v>
      </c>
      <c r="E12" s="7" t="s">
        <v>10</v>
      </c>
      <c r="F12" s="8">
        <v>0</v>
      </c>
      <c r="G12" s="18">
        <f>PRODUCT(D12,F12)</f>
        <v>0</v>
      </c>
    </row>
    <row r="13" spans="1:7" ht="15" customHeight="1">
      <c r="A13" s="7">
        <v>104</v>
      </c>
      <c r="B13" s="9"/>
      <c r="C13" s="9" t="s">
        <v>13</v>
      </c>
      <c r="D13" s="7">
        <v>1</v>
      </c>
      <c r="E13" s="7" t="s">
        <v>10</v>
      </c>
      <c r="F13" s="8">
        <v>0</v>
      </c>
      <c r="G13" s="18">
        <f>PRODUCT(D13,F13)</f>
        <v>0</v>
      </c>
    </row>
    <row r="14" spans="1:7" ht="15" customHeight="1">
      <c r="A14" s="7">
        <v>105</v>
      </c>
      <c r="B14" s="9"/>
      <c r="C14" s="9" t="s">
        <v>14</v>
      </c>
      <c r="D14" s="7">
        <v>1</v>
      </c>
      <c r="E14" s="7" t="s">
        <v>10</v>
      </c>
      <c r="F14" s="8">
        <v>0</v>
      </c>
      <c r="G14" s="18">
        <f>PRODUCT(D14,F14)</f>
        <v>0</v>
      </c>
    </row>
    <row r="15" spans="1:7" ht="15" customHeight="1">
      <c r="A15" s="7">
        <v>106</v>
      </c>
      <c r="B15" s="9"/>
      <c r="C15" s="9" t="s">
        <v>15</v>
      </c>
      <c r="D15" s="7">
        <v>1</v>
      </c>
      <c r="E15" s="7" t="s">
        <v>10</v>
      </c>
      <c r="F15" s="8">
        <v>0</v>
      </c>
      <c r="G15" s="18">
        <f>PRODUCT(D15,F15)</f>
        <v>0</v>
      </c>
    </row>
    <row r="16" spans="1:7" ht="15" customHeight="1">
      <c r="A16" s="7">
        <v>107</v>
      </c>
      <c r="B16" s="9"/>
      <c r="C16" s="9" t="s">
        <v>16</v>
      </c>
      <c r="D16" s="7">
        <v>2</v>
      </c>
      <c r="E16" s="7" t="s">
        <v>10</v>
      </c>
      <c r="F16" s="8">
        <v>0</v>
      </c>
      <c r="G16" s="18">
        <f>PRODUCT(D16,F16)</f>
        <v>0</v>
      </c>
    </row>
    <row r="17" spans="1:7" ht="15" customHeight="1">
      <c r="A17" s="7">
        <v>108</v>
      </c>
      <c r="B17" s="9"/>
      <c r="C17" s="9" t="s">
        <v>17</v>
      </c>
      <c r="D17" s="7">
        <v>1</v>
      </c>
      <c r="E17" s="7" t="s">
        <v>10</v>
      </c>
      <c r="F17" s="8">
        <v>0</v>
      </c>
      <c r="G17" s="18">
        <f>PRODUCT(D17,F17)</f>
        <v>0</v>
      </c>
    </row>
    <row r="18" spans="1:7" ht="15" customHeight="1">
      <c r="A18" s="7">
        <v>109</v>
      </c>
      <c r="B18" s="9"/>
      <c r="C18" s="9" t="s">
        <v>18</v>
      </c>
      <c r="D18" s="7">
        <v>1</v>
      </c>
      <c r="E18" s="7" t="s">
        <v>10</v>
      </c>
      <c r="F18" s="8">
        <v>0</v>
      </c>
      <c r="G18" s="18">
        <f>PRODUCT(D18,F18)</f>
        <v>0</v>
      </c>
    </row>
    <row r="19" spans="1:7" ht="15" customHeight="1">
      <c r="A19" s="7">
        <v>110</v>
      </c>
      <c r="B19" s="9"/>
      <c r="C19" s="9" t="s">
        <v>19</v>
      </c>
      <c r="D19" s="7">
        <v>8</v>
      </c>
      <c r="E19" s="7" t="s">
        <v>20</v>
      </c>
      <c r="F19" s="8">
        <v>0</v>
      </c>
      <c r="G19" s="18">
        <f>PRODUCT(D19,F19)</f>
        <v>0</v>
      </c>
    </row>
    <row r="20" spans="1:7" ht="24" customHeight="1">
      <c r="A20" s="7">
        <v>111</v>
      </c>
      <c r="B20" s="9"/>
      <c r="C20" s="9" t="s">
        <v>21</v>
      </c>
      <c r="D20" s="28">
        <v>1</v>
      </c>
      <c r="E20" s="28" t="s">
        <v>10</v>
      </c>
      <c r="F20" s="8">
        <v>0</v>
      </c>
      <c r="G20" s="18">
        <f>PRODUCT(D20,F20)</f>
        <v>0</v>
      </c>
    </row>
    <row r="21" spans="1:7" ht="15" customHeight="1">
      <c r="A21" s="7">
        <v>112</v>
      </c>
      <c r="B21" s="9"/>
      <c r="C21" s="9" t="s">
        <v>16</v>
      </c>
      <c r="D21" s="7">
        <v>2</v>
      </c>
      <c r="E21" s="7" t="s">
        <v>10</v>
      </c>
      <c r="F21" s="8">
        <v>0</v>
      </c>
      <c r="G21" s="18">
        <f>PRODUCT(D21,F21)</f>
        <v>0</v>
      </c>
    </row>
    <row r="22" spans="1:7" ht="15" customHeight="1">
      <c r="A22" s="7">
        <v>113</v>
      </c>
      <c r="B22" s="9"/>
      <c r="C22" s="9" t="s">
        <v>22</v>
      </c>
      <c r="D22" s="7">
        <v>2</v>
      </c>
      <c r="E22" s="7" t="s">
        <v>10</v>
      </c>
      <c r="F22" s="8">
        <v>0</v>
      </c>
      <c r="G22" s="18">
        <f>PRODUCT(D22,F22)</f>
        <v>0</v>
      </c>
    </row>
    <row r="23" spans="1:7" ht="15" customHeight="1">
      <c r="A23" s="7">
        <v>114</v>
      </c>
      <c r="B23" s="9"/>
      <c r="C23" s="9" t="s">
        <v>23</v>
      </c>
      <c r="D23" s="7">
        <v>2</v>
      </c>
      <c r="E23" s="7" t="s">
        <v>10</v>
      </c>
      <c r="F23" s="8">
        <v>0</v>
      </c>
      <c r="G23" s="18">
        <f>PRODUCT(D23,F23)</f>
        <v>0</v>
      </c>
    </row>
    <row r="24" spans="1:7" ht="15" customHeight="1">
      <c r="A24" s="7">
        <v>115</v>
      </c>
      <c r="B24" s="9"/>
      <c r="C24" s="9" t="s">
        <v>24</v>
      </c>
      <c r="D24" s="7">
        <v>2</v>
      </c>
      <c r="E24" s="7" t="s">
        <v>10</v>
      </c>
      <c r="F24" s="8">
        <v>0</v>
      </c>
      <c r="G24" s="18">
        <f>PRODUCT(D24,F24)</f>
        <v>0</v>
      </c>
    </row>
    <row r="25" spans="1:7" ht="15" customHeight="1">
      <c r="A25" s="7">
        <v>116</v>
      </c>
      <c r="B25" s="9"/>
      <c r="C25" s="9" t="s">
        <v>25</v>
      </c>
      <c r="D25" s="7">
        <v>102</v>
      </c>
      <c r="E25" s="7" t="s">
        <v>10</v>
      </c>
      <c r="F25" s="8">
        <v>0</v>
      </c>
      <c r="G25" s="18">
        <f>PRODUCT(D25,F25)</f>
        <v>0</v>
      </c>
    </row>
    <row r="26" spans="1:7" ht="15" customHeight="1">
      <c r="A26" s="7">
        <v>117</v>
      </c>
      <c r="B26" s="9"/>
      <c r="C26" s="9" t="s">
        <v>26</v>
      </c>
      <c r="D26" s="7">
        <v>3</v>
      </c>
      <c r="E26" s="7" t="s">
        <v>10</v>
      </c>
      <c r="F26" s="8">
        <v>0</v>
      </c>
      <c r="G26" s="18">
        <f>PRODUCT(D26,F26)</f>
        <v>0</v>
      </c>
    </row>
    <row r="27" spans="1:7" ht="15" customHeight="1">
      <c r="A27" s="7">
        <v>118</v>
      </c>
      <c r="B27" s="9"/>
      <c r="C27" s="9" t="s">
        <v>27</v>
      </c>
      <c r="D27" s="7">
        <v>105</v>
      </c>
      <c r="E27" s="7" t="s">
        <v>10</v>
      </c>
      <c r="F27" s="8">
        <v>0</v>
      </c>
      <c r="G27" s="18">
        <f>PRODUCT(D27,F27)</f>
        <v>0</v>
      </c>
    </row>
    <row r="28" spans="1:7" ht="15" customHeight="1">
      <c r="A28" s="7">
        <v>119</v>
      </c>
      <c r="B28" s="9"/>
      <c r="C28" s="9" t="s">
        <v>28</v>
      </c>
      <c r="D28" s="7">
        <v>105</v>
      </c>
      <c r="E28" s="7" t="s">
        <v>10</v>
      </c>
      <c r="F28" s="8">
        <v>0</v>
      </c>
      <c r="G28" s="18">
        <f>PRODUCT(D28,F28)</f>
        <v>0</v>
      </c>
    </row>
    <row r="29" spans="1:7" ht="15" customHeight="1">
      <c r="A29" s="7">
        <v>120</v>
      </c>
      <c r="B29" s="9"/>
      <c r="C29" s="9" t="s">
        <v>29</v>
      </c>
      <c r="D29" s="7">
        <v>10</v>
      </c>
      <c r="E29" s="7" t="s">
        <v>10</v>
      </c>
      <c r="F29" s="8">
        <v>0</v>
      </c>
      <c r="G29" s="18">
        <f>PRODUCT(D29,F29)</f>
        <v>0</v>
      </c>
    </row>
    <row r="30" spans="1:7" ht="15" customHeight="1">
      <c r="A30" s="7">
        <v>121</v>
      </c>
      <c r="B30" s="9"/>
      <c r="C30" s="9" t="s">
        <v>30</v>
      </c>
      <c r="D30" s="7">
        <v>10</v>
      </c>
      <c r="E30" s="7" t="s">
        <v>10</v>
      </c>
      <c r="F30" s="8">
        <v>0</v>
      </c>
      <c r="G30" s="18">
        <f>PRODUCT(D30,F30)</f>
        <v>0</v>
      </c>
    </row>
    <row r="31" spans="1:7" ht="15" customHeight="1">
      <c r="A31" s="7">
        <v>122</v>
      </c>
      <c r="B31" s="9"/>
      <c r="C31" s="9" t="s">
        <v>31</v>
      </c>
      <c r="D31" s="7">
        <v>10</v>
      </c>
      <c r="E31" s="7" t="s">
        <v>10</v>
      </c>
      <c r="F31" s="8">
        <v>0</v>
      </c>
      <c r="G31" s="18">
        <f>PRODUCT(D31,F31)</f>
        <v>0</v>
      </c>
    </row>
    <row r="32" spans="1:7" ht="15" customHeight="1">
      <c r="A32" s="7">
        <v>123</v>
      </c>
      <c r="B32" s="9"/>
      <c r="C32" s="9" t="s">
        <v>32</v>
      </c>
      <c r="D32" s="7">
        <v>10</v>
      </c>
      <c r="E32" s="7" t="s">
        <v>10</v>
      </c>
      <c r="F32" s="8">
        <v>0</v>
      </c>
      <c r="G32" s="18">
        <f>PRODUCT(D32,F32)</f>
        <v>0</v>
      </c>
    </row>
    <row r="33" spans="1:7" ht="15" customHeight="1">
      <c r="A33" s="7">
        <v>124</v>
      </c>
      <c r="B33" s="9"/>
      <c r="C33" s="9" t="s">
        <v>33</v>
      </c>
      <c r="D33" s="7">
        <v>1</v>
      </c>
      <c r="E33" s="7" t="s">
        <v>10</v>
      </c>
      <c r="F33" s="8">
        <v>0</v>
      </c>
      <c r="G33" s="18">
        <f>PRODUCT(D33,F33)</f>
        <v>0</v>
      </c>
    </row>
    <row r="34" spans="1:7" ht="15" customHeight="1">
      <c r="A34" s="7">
        <v>125</v>
      </c>
      <c r="B34" s="9"/>
      <c r="C34" s="9" t="s">
        <v>34</v>
      </c>
      <c r="D34" s="7">
        <v>1</v>
      </c>
      <c r="E34" s="7" t="s">
        <v>10</v>
      </c>
      <c r="F34" s="8">
        <v>0</v>
      </c>
      <c r="G34" s="18">
        <f>PRODUCT(D34,F34)</f>
        <v>0</v>
      </c>
    </row>
    <row r="35" spans="1:7" ht="15" customHeight="1">
      <c r="A35" s="7">
        <v>126</v>
      </c>
      <c r="B35" s="9"/>
      <c r="C35" s="9" t="s">
        <v>35</v>
      </c>
      <c r="D35" s="7">
        <v>125</v>
      </c>
      <c r="E35" s="7" t="s">
        <v>10</v>
      </c>
      <c r="F35" s="8">
        <v>0</v>
      </c>
      <c r="G35" s="18">
        <f>PRODUCT(D35,F35)</f>
        <v>0</v>
      </c>
    </row>
    <row r="36" spans="1:7" ht="15" customHeight="1">
      <c r="A36" s="7">
        <v>127</v>
      </c>
      <c r="B36" s="9"/>
      <c r="C36" s="9" t="s">
        <v>36</v>
      </c>
      <c r="D36" s="7">
        <v>160</v>
      </c>
      <c r="E36" s="7" t="s">
        <v>10</v>
      </c>
      <c r="F36" s="8">
        <v>0</v>
      </c>
      <c r="G36" s="18">
        <f>PRODUCT(D36,F36)</f>
        <v>0</v>
      </c>
    </row>
    <row r="37" spans="1:7" ht="15" customHeight="1">
      <c r="A37" s="7">
        <v>128</v>
      </c>
      <c r="B37" s="9"/>
      <c r="C37" s="9" t="s">
        <v>37</v>
      </c>
      <c r="D37" s="7">
        <v>115</v>
      </c>
      <c r="E37" s="7" t="s">
        <v>10</v>
      </c>
      <c r="F37" s="8">
        <v>0</v>
      </c>
      <c r="G37" s="18">
        <f>PRODUCT(D37,F37)</f>
        <v>0</v>
      </c>
    </row>
    <row r="38" spans="1:7" ht="15" customHeight="1">
      <c r="A38" s="7">
        <v>129</v>
      </c>
      <c r="B38" s="9"/>
      <c r="C38" s="9" t="s">
        <v>38</v>
      </c>
      <c r="D38" s="7">
        <v>8</v>
      </c>
      <c r="E38" s="7" t="s">
        <v>20</v>
      </c>
      <c r="F38" s="8">
        <v>0</v>
      </c>
      <c r="G38" s="18">
        <f>PRODUCT(D38,F38)</f>
        <v>0</v>
      </c>
    </row>
    <row r="39" spans="1:7" ht="15" customHeight="1">
      <c r="A39" s="7">
        <v>130</v>
      </c>
      <c r="B39" s="9"/>
      <c r="C39" s="9" t="s">
        <v>39</v>
      </c>
      <c r="D39" s="7">
        <v>8</v>
      </c>
      <c r="E39" s="7" t="s">
        <v>20</v>
      </c>
      <c r="F39" s="8">
        <v>0</v>
      </c>
      <c r="G39" s="18">
        <f>PRODUCT(D39,F39)</f>
        <v>0</v>
      </c>
    </row>
    <row r="40" spans="1:7" ht="15" customHeight="1">
      <c r="A40" s="7">
        <v>131</v>
      </c>
      <c r="B40" s="9"/>
      <c r="C40" s="9" t="s">
        <v>40</v>
      </c>
      <c r="D40" s="7">
        <v>8</v>
      </c>
      <c r="E40" s="7" t="s">
        <v>20</v>
      </c>
      <c r="F40" s="8">
        <v>0</v>
      </c>
      <c r="G40" s="18">
        <f>PRODUCT(D40,F40)</f>
        <v>0</v>
      </c>
    </row>
    <row r="41" spans="1:7" ht="15" customHeight="1">
      <c r="A41" s="7">
        <v>132</v>
      </c>
      <c r="B41" s="9"/>
      <c r="C41" s="9" t="s">
        <v>41</v>
      </c>
      <c r="D41" s="7">
        <v>1</v>
      </c>
      <c r="E41" s="7" t="s">
        <v>10</v>
      </c>
      <c r="F41" s="8">
        <v>0</v>
      </c>
      <c r="G41" s="18">
        <f>PRODUCT(D41,F41)</f>
        <v>0</v>
      </c>
    </row>
    <row r="42" spans="1:7" ht="24" customHeight="1">
      <c r="A42" s="7">
        <v>133</v>
      </c>
      <c r="B42" s="9"/>
      <c r="C42" s="9" t="s">
        <v>42</v>
      </c>
      <c r="D42" s="7">
        <v>1</v>
      </c>
      <c r="E42" s="7" t="s">
        <v>10</v>
      </c>
      <c r="F42" s="8">
        <v>0</v>
      </c>
      <c r="G42" s="18">
        <f>PRODUCT(D42,F42)</f>
        <v>0</v>
      </c>
    </row>
    <row r="43" spans="1:7" ht="15" customHeight="1">
      <c r="A43" s="7">
        <v>134</v>
      </c>
      <c r="B43" s="9"/>
      <c r="C43" s="29" t="s">
        <v>43</v>
      </c>
      <c r="D43" s="17">
        <v>1650</v>
      </c>
      <c r="E43" s="17" t="s">
        <v>44</v>
      </c>
      <c r="F43" s="8">
        <v>0</v>
      </c>
      <c r="G43" s="18">
        <f>PRODUCT(D43,F43)</f>
        <v>0</v>
      </c>
    </row>
    <row r="44" spans="1:7" ht="24" customHeight="1">
      <c r="A44" s="7">
        <v>135</v>
      </c>
      <c r="B44" s="20"/>
      <c r="C44" s="27" t="s">
        <v>45</v>
      </c>
      <c r="D44" s="14">
        <v>925</v>
      </c>
      <c r="E44" s="14" t="s">
        <v>44</v>
      </c>
      <c r="F44" s="8">
        <v>0</v>
      </c>
      <c r="G44" s="22">
        <f>PRODUCT(D44,F44)</f>
        <v>0</v>
      </c>
    </row>
    <row r="45" spans="1:7" ht="15" customHeight="1">
      <c r="A45" s="7">
        <v>136</v>
      </c>
      <c r="B45" s="20"/>
      <c r="C45" s="27" t="s">
        <v>46</v>
      </c>
      <c r="D45" s="14">
        <v>240</v>
      </c>
      <c r="E45" s="14" t="s">
        <v>44</v>
      </c>
      <c r="F45" s="8">
        <v>0</v>
      </c>
      <c r="G45" s="22">
        <f>PRODUCT(D45,F45)</f>
        <v>0</v>
      </c>
    </row>
    <row r="46" spans="1:7" ht="24" customHeight="1">
      <c r="A46" s="7">
        <v>137</v>
      </c>
      <c r="B46" s="20"/>
      <c r="C46" s="27" t="s">
        <v>47</v>
      </c>
      <c r="D46" s="14">
        <v>80</v>
      </c>
      <c r="E46" s="14" t="s">
        <v>44</v>
      </c>
      <c r="F46" s="8">
        <v>0</v>
      </c>
      <c r="G46" s="22">
        <f>PRODUCT(D46,F46)</f>
        <v>0</v>
      </c>
    </row>
    <row r="47" spans="1:7" ht="15" customHeight="1">
      <c r="A47" s="7">
        <v>138</v>
      </c>
      <c r="B47" s="20"/>
      <c r="C47" s="27" t="s">
        <v>48</v>
      </c>
      <c r="D47" s="14">
        <v>2</v>
      </c>
      <c r="E47" s="14" t="s">
        <v>10</v>
      </c>
      <c r="F47" s="8">
        <v>0</v>
      </c>
      <c r="G47" s="22">
        <f>PRODUCT(D47,F47)</f>
        <v>0</v>
      </c>
    </row>
    <row r="48" spans="1:7" ht="24" customHeight="1">
      <c r="A48" s="7">
        <v>139</v>
      </c>
      <c r="B48" s="20"/>
      <c r="C48" s="27" t="s">
        <v>49</v>
      </c>
      <c r="D48" s="14">
        <v>280</v>
      </c>
      <c r="E48" s="14" t="s">
        <v>44</v>
      </c>
      <c r="F48" s="8">
        <v>0</v>
      </c>
      <c r="G48" s="22">
        <f>PRODUCT(D48,F48)</f>
        <v>0</v>
      </c>
    </row>
    <row r="49" spans="1:7" ht="15" customHeight="1">
      <c r="A49" s="7">
        <v>140</v>
      </c>
      <c r="B49" s="20"/>
      <c r="C49" s="27" t="s">
        <v>50</v>
      </c>
      <c r="D49" s="14">
        <v>40</v>
      </c>
      <c r="E49" s="14" t="s">
        <v>44</v>
      </c>
      <c r="F49" s="8">
        <v>0</v>
      </c>
      <c r="G49" s="22">
        <f>PRODUCT(D49,F49)</f>
        <v>0</v>
      </c>
    </row>
    <row r="50" spans="1:7" ht="15" customHeight="1">
      <c r="A50" s="7">
        <v>141</v>
      </c>
      <c r="B50" s="20"/>
      <c r="C50" s="27" t="s">
        <v>51</v>
      </c>
      <c r="D50" s="14">
        <v>20</v>
      </c>
      <c r="E50" s="14" t="s">
        <v>10</v>
      </c>
      <c r="F50" s="8">
        <v>0</v>
      </c>
      <c r="G50" s="22">
        <f>PRODUCT(D50,F50)</f>
        <v>0</v>
      </c>
    </row>
    <row r="51" spans="1:7" ht="15" customHeight="1">
      <c r="A51" s="7">
        <v>142</v>
      </c>
      <c r="B51" s="20"/>
      <c r="C51" s="29" t="s">
        <v>52</v>
      </c>
      <c r="D51" s="28">
        <v>20</v>
      </c>
      <c r="E51" s="28" t="s">
        <v>10</v>
      </c>
      <c r="F51" s="8">
        <v>0</v>
      </c>
      <c r="G51" s="30">
        <f>PRODUCT(D51,F51)</f>
        <v>0</v>
      </c>
    </row>
    <row r="52" spans="1:7" ht="15" customHeight="1">
      <c r="A52" s="7">
        <v>143</v>
      </c>
      <c r="B52" s="20"/>
      <c r="C52" s="29" t="s">
        <v>53</v>
      </c>
      <c r="D52" s="28">
        <v>80</v>
      </c>
      <c r="E52" s="28" t="s">
        <v>44</v>
      </c>
      <c r="F52" s="8">
        <v>0</v>
      </c>
      <c r="G52" s="30">
        <f>PRODUCT(D52,F52)</f>
        <v>0</v>
      </c>
    </row>
    <row r="53" spans="1:7" ht="15" customHeight="1">
      <c r="A53" s="7">
        <v>144</v>
      </c>
      <c r="B53" s="20"/>
      <c r="C53" s="29" t="s">
        <v>54</v>
      </c>
      <c r="D53" s="28">
        <v>80</v>
      </c>
      <c r="E53" s="28" t="s">
        <v>44</v>
      </c>
      <c r="F53" s="8">
        <v>0</v>
      </c>
      <c r="G53" s="30">
        <f>PRODUCT(D53,F53)</f>
        <v>0</v>
      </c>
    </row>
    <row r="54" spans="1:7" ht="24" customHeight="1">
      <c r="A54" s="7">
        <v>145</v>
      </c>
      <c r="B54" s="20"/>
      <c r="C54" s="29" t="s">
        <v>55</v>
      </c>
      <c r="D54" s="28">
        <v>8</v>
      </c>
      <c r="E54" s="28" t="s">
        <v>20</v>
      </c>
      <c r="F54" s="8">
        <v>0</v>
      </c>
      <c r="G54" s="30">
        <f>PRODUCT(D54,F54)</f>
        <v>0</v>
      </c>
    </row>
    <row r="55" spans="1:8" s="31" customFormat="1" ht="14.25" customHeight="1">
      <c r="A55" s="7">
        <v>146</v>
      </c>
      <c r="B55" s="15"/>
      <c r="C55" s="27" t="s">
        <v>56</v>
      </c>
      <c r="D55" s="14">
        <v>80</v>
      </c>
      <c r="E55" s="14" t="s">
        <v>57</v>
      </c>
      <c r="F55" s="8">
        <v>0</v>
      </c>
      <c r="G55" s="22">
        <f>D55*F55</f>
        <v>0</v>
      </c>
      <c r="H55" s="17"/>
    </row>
    <row r="56" spans="1:7" ht="15" customHeight="1">
      <c r="A56" s="7">
        <v>147</v>
      </c>
      <c r="B56" s="20"/>
      <c r="C56" s="29" t="s">
        <v>58</v>
      </c>
      <c r="D56" s="28">
        <v>12</v>
      </c>
      <c r="E56" s="28" t="s">
        <v>10</v>
      </c>
      <c r="F56" s="8">
        <v>0</v>
      </c>
      <c r="G56" s="30">
        <f>PRODUCT(D56,F56)</f>
        <v>0</v>
      </c>
    </row>
    <row r="57" spans="1:7" ht="15" customHeight="1">
      <c r="A57" s="7">
        <v>148</v>
      </c>
      <c r="B57" s="20"/>
      <c r="C57" s="29" t="s">
        <v>59</v>
      </c>
      <c r="D57" s="28">
        <v>1</v>
      </c>
      <c r="E57" s="28" t="s">
        <v>10</v>
      </c>
      <c r="F57" s="8">
        <v>0</v>
      </c>
      <c r="G57" s="30">
        <f>PRODUCT(D57,F57)</f>
        <v>0</v>
      </c>
    </row>
    <row r="58" spans="1:7" ht="15" customHeight="1">
      <c r="A58" s="32"/>
      <c r="B58" s="24"/>
      <c r="C58" s="25"/>
      <c r="D58" s="23"/>
      <c r="E58" s="23"/>
      <c r="F58" s="26"/>
      <c r="G58" s="26"/>
    </row>
    <row r="59" spans="1:7" ht="15" customHeight="1">
      <c r="A59" s="7"/>
      <c r="B59" s="9"/>
      <c r="C59" s="9"/>
      <c r="D59" s="7"/>
      <c r="E59" s="7"/>
      <c r="F59" s="8"/>
      <c r="G59" s="7"/>
    </row>
    <row r="60" spans="1:7" ht="15" customHeight="1">
      <c r="A60" s="7"/>
      <c r="B60" s="9"/>
      <c r="C60" s="33" t="s">
        <v>60</v>
      </c>
      <c r="D60" s="34"/>
      <c r="E60" s="34"/>
      <c r="F60" s="35"/>
      <c r="G60" s="35">
        <f>SUM(G1:G58)</f>
        <v>0</v>
      </c>
    </row>
    <row r="61" spans="1:7" ht="15" customHeight="1">
      <c r="A61" s="7"/>
      <c r="B61" s="9"/>
      <c r="C61" s="9"/>
      <c r="D61" s="7"/>
      <c r="E61" s="7"/>
      <c r="F61" s="8"/>
      <c r="G61" s="35"/>
    </row>
    <row r="62" ht="15" customHeight="1"/>
    <row r="63" ht="15" customHeight="1"/>
  </sheetData>
  <sheetProtection selectLockedCells="1" selectUnlockedCells="1"/>
  <printOptions/>
  <pageMargins left="0.4798611111111111" right="0.5402777777777777" top="0.4597222222222222" bottom="0.2" header="0.5118055555555555" footer="0.1701388888888889"/>
  <pageSetup horizontalDpi="300" verticalDpi="300" orientation="portrait" paperSize="9" scale="76"/>
  <headerFooter alignWithMargins="0">
    <oddFooter>&amp;C&amp;"Arial CE,Běžné"Stránka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Raisová</cp:lastModifiedBy>
  <dcterms:modified xsi:type="dcterms:W3CDTF">2022-04-12T12:10:08Z</dcterms:modified>
  <cp:category/>
  <cp:version/>
  <cp:contentType/>
  <cp:contentStatus/>
  <cp:revision>4</cp:revision>
</cp:coreProperties>
</file>