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<sst xmlns="http://schemas.openxmlformats.org/spreadsheetml/2006/main" count="234" uniqueCount="100">
  <si>
    <t>ASPE10</t>
  </si>
  <si>
    <t>S</t>
  </si>
  <si>
    <t>Soupis prací objektu</t>
  </si>
  <si>
    <t xml:space="preserve">Stavba: </t>
  </si>
  <si>
    <t>III/3834</t>
  </si>
  <si>
    <t>Pozořice - Viničné Šumice, úpr po DI. č. I</t>
  </si>
  <si>
    <t>O</t>
  </si>
  <si>
    <t>Rozpočet:</t>
  </si>
  <si>
    <t>0,00</t>
  </si>
  <si>
    <t>15,00</t>
  </si>
  <si>
    <t>21,00</t>
  </si>
  <si>
    <t>3</t>
  </si>
  <si>
    <t>2</t>
  </si>
  <si>
    <t>SO 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</si>
  <si>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</si>
  <si>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</si>
  <si>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</si>
  <si>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</si>
  <si>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</si>
  <si>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</si>
  <si>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</si>
  <si>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</si>
  <si>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</si>
  <si>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</si>
  <si>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</si>
  <si>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</si>
  <si>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</si>
  <si>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</si>
  <si>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</si>
  <si>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</si>
  <si>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</si>
  <si>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</si>
  <si>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</si>
  <si>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</si>
  <si>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</si>
  <si>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</si>
  <si>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</si>
  <si>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</si>
  <si>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</si>
  <si>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</si>
  <si>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</si>
  <si>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</si>
  <si>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</si>
  <si>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</si>
  <si>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</si>
  <si>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</si>
  <si>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</t>
  </si>
  <si>
    <t>Zemní práce</t>
  </si>
  <si>
    <t>113743</t>
  </si>
  <si>
    <t>FRÉZOVÁNÍ ZPEVNĚNÝCH PLOCH ASFALTOVÝCH TL. DO 50MM</t>
  </si>
  <si>
    <t>M2</t>
  </si>
  <si>
    <t>odvoz a likvidace v režii zhotovitele</t>
  </si>
  <si>
    <t>1184=1 184,000 [A]</t>
  </si>
  <si>
    <t>Položka zahrnuje veškerou manipulaci s vybouranou sutí a s vybouranými hmotami vč. uložení na skládku. Nezahrnuje poplatek za skládku.</t>
  </si>
  <si>
    <t>13</t>
  </si>
  <si>
    <t>113746</t>
  </si>
  <si>
    <t>FRÉZOVÁNÍ ZPEVNĚNÝCH PLOCH ASFALTOVÝCH TL. DO 100MM</t>
  </si>
  <si>
    <t>odvoz a likvidace v režii zhotovitele, lokální oprava</t>
  </si>
  <si>
    <t>40=40,000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</si>
  <si>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</si>
  <si>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58910</t>
  </si>
  <si>
    <t>VÝPLŇ SPAR ASFALTEM</t>
  </si>
  <si>
    <t>M</t>
  </si>
  <si>
    <t>zalití pracovních spar</t>
  </si>
  <si>
    <t>252=252,000 [A]</t>
  </si>
  <si>
    <t>položka zahrnuje:  
- dodávku předepsaného materiálu  
- vyčištění a výplň spar tímto materiálem</t>
  </si>
  <si>
    <t>574A43</t>
  </si>
  <si>
    <t>ASFALTOVÝ BETON PRO OBRUSNÉ VRSTVY ACO 11 + TL. 50MM</t>
  </si>
  <si>
    <t>1224=1 224,000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</si>
  <si>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</si>
  <si>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574C45</t>
  </si>
  <si>
    <t>ASFALTOVÝ BETON PRO LOŽNÍ VRSTVY ACL 16 + TL. 50MM</t>
  </si>
  <si>
    <t>572213</t>
  </si>
  <si>
    <t>SPOJOVACÍ POSTŘIK Z EMULZE DO 0,5KG/M2</t>
  </si>
  <si>
    <t>1224+40=1 264,000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</si>
  <si>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</si>
  <si>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8</t>
  </si>
  <si>
    <t>Potrubí</t>
  </si>
  <si>
    <t>7</t>
  </si>
  <si>
    <t>89921</t>
  </si>
  <si>
    <t>VÝŠKOVÁ ÚPRAVA POKLOPŮ</t>
  </si>
  <si>
    <t>KUS</t>
  </si>
  <si>
    <t>výšková úprava revizní kanalizační šachty</t>
  </si>
  <si>
    <t>- položka výškové úpravy zahrnuje všechny nutné práce a materiály pro zvýšení nebo snížení zařízení (včetně nutné úpravy stávajícího povrchu vozovky nebo chodníku).</t>
  </si>
  <si>
    <t>11</t>
  </si>
  <si>
    <t>89922</t>
  </si>
  <si>
    <t>VÝŠKOVÁ ÚPRAVA MŘÍŽÍ</t>
  </si>
  <si>
    <t>výšková uličních vpustí</t>
  </si>
  <si>
    <t>5=5,000 [A]</t>
  </si>
  <si>
    <t>Ostatní konstrukce a práce</t>
  </si>
  <si>
    <t>919112</t>
  </si>
  <si>
    <t>ŘEZÁNÍ ASFALTOVÉHO KRYTU VOZOVEK TL DO 100MM</t>
  </si>
  <si>
    <t>zařezání u napojení na stávající povrch s pracovní sparou, odvoz a likvidace vzniklého odpadu v režii zhotovitele</t>
  </si>
  <si>
    <t>položka zahrnuje řezání vozovkové vrstvy v předepsané tloušťce, včetně spotřeby vody</t>
  </si>
  <si>
    <t>14</t>
  </si>
  <si>
    <t>915111</t>
  </si>
  <si>
    <t>VODOROVNÉ DOPRAVNÍ ZNAČENÍ BARVOU HLADKÉ - DODÁVKA A POKLÁDKA</t>
  </si>
  <si>
    <t>čára dělícíc 0,125</t>
  </si>
  <si>
    <t>210*0,125=26,250 [A]</t>
  </si>
  <si>
    <t>položka zahrnuje:  
- dodání a pokládku nátěrového materiálu (měří se pouze natíraná plocha) 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</si>
</sst>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7.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0+O8+O17+O34+O43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</v>
      </c>
      <c s="32">
        <f>0+I8+I17+I34+I43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</v>
      </c>
      <c s="5"/>
      <c s="14" t="s">
        <v>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47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26</v>
      </c>
      <c s="23" t="s">
        <v>48</v>
      </c>
      <c s="19" t="s">
        <v>36</v>
      </c>
      <c s="24" t="s">
        <v>49</v>
      </c>
      <c s="25" t="s">
        <v>50</v>
      </c>
      <c s="26">
        <v>1184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51</v>
      </c>
    </row>
    <row r="11" spans="1:5" ht="12.75">
      <c r="A11" s="30" t="s">
        <v>41</v>
      </c>
      <c r="E11" s="31" t="s">
        <v>52</v>
      </c>
    </row>
    <row r="12" spans="1:5" ht="25.5">
      <c r="A12" t="s">
        <v>43</v>
      </c>
      <c r="E12" s="29" t="s">
        <v>53</v>
      </c>
    </row>
    <row r="13" spans="1:16" ht="12.75">
      <c r="A13" s="19" t="s">
        <v>34</v>
      </c>
      <c s="23" t="s">
        <v>54</v>
      </c>
      <c s="23" t="s">
        <v>55</v>
      </c>
      <c s="19" t="s">
        <v>36</v>
      </c>
      <c s="24" t="s">
        <v>56</v>
      </c>
      <c s="25" t="s">
        <v>50</v>
      </c>
      <c s="26">
        <v>40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39</v>
      </c>
      <c r="E14" s="29" t="s">
        <v>57</v>
      </c>
    </row>
    <row r="15" spans="1:5" ht="12.75">
      <c r="A15" s="30" t="s">
        <v>41</v>
      </c>
      <c r="E15" s="31" t="s">
        <v>58</v>
      </c>
    </row>
    <row r="16" spans="1:5" ht="63.75">
      <c r="A16" t="s">
        <v>43</v>
      </c>
      <c r="E16" s="29" t="s">
        <v>59</v>
      </c>
    </row>
    <row r="17" spans="1:18" ht="12.75" customHeight="1">
      <c r="A17" s="5" t="s">
        <v>32</v>
      </c>
      <c s="5"/>
      <c s="35" t="s">
        <v>24</v>
      </c>
      <c s="5"/>
      <c s="21" t="s">
        <v>46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9" t="s">
        <v>34</v>
      </c>
      <c s="23" t="s">
        <v>18</v>
      </c>
      <c s="23" t="s">
        <v>60</v>
      </c>
      <c s="19" t="s">
        <v>36</v>
      </c>
      <c s="24" t="s">
        <v>61</v>
      </c>
      <c s="25" t="s">
        <v>62</v>
      </c>
      <c s="26">
        <v>252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39</v>
      </c>
      <c r="E19" s="29" t="s">
        <v>63</v>
      </c>
    </row>
    <row r="20" spans="1:5" ht="12.75">
      <c r="A20" s="30" t="s">
        <v>41</v>
      </c>
      <c r="E20" s="31" t="s">
        <v>64</v>
      </c>
    </row>
    <row r="21" spans="1:5" ht="38.25">
      <c r="A21" t="s">
        <v>43</v>
      </c>
      <c r="E21" s="29" t="s">
        <v>65</v>
      </c>
    </row>
    <row r="22" spans="1:16" ht="12.75">
      <c r="A22" s="19" t="s">
        <v>34</v>
      </c>
      <c s="23" t="s">
        <v>12</v>
      </c>
      <c s="23" t="s">
        <v>66</v>
      </c>
      <c s="19" t="s">
        <v>36</v>
      </c>
      <c s="24" t="s">
        <v>67</v>
      </c>
      <c s="25" t="s">
        <v>50</v>
      </c>
      <c s="26">
        <v>1224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29" t="s">
        <v>36</v>
      </c>
    </row>
    <row r="24" spans="1:5" ht="12.75">
      <c r="A24" s="30" t="s">
        <v>41</v>
      </c>
      <c r="E24" s="31" t="s">
        <v>68</v>
      </c>
    </row>
    <row r="25" spans="1:5" ht="140.25">
      <c r="A25" t="s">
        <v>43</v>
      </c>
      <c r="E25" s="29" t="s">
        <v>69</v>
      </c>
    </row>
    <row r="26" spans="1:16" ht="12.75">
      <c r="A26" s="19" t="s">
        <v>34</v>
      </c>
      <c s="23" t="s">
        <v>11</v>
      </c>
      <c s="23" t="s">
        <v>70</v>
      </c>
      <c s="19" t="s">
        <v>36</v>
      </c>
      <c s="24" t="s">
        <v>71</v>
      </c>
      <c s="25" t="s">
        <v>50</v>
      </c>
      <c s="26">
        <v>40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36</v>
      </c>
    </row>
    <row r="28" spans="1:5" ht="12.75">
      <c r="A28" s="30" t="s">
        <v>41</v>
      </c>
      <c r="E28" s="31" t="s">
        <v>58</v>
      </c>
    </row>
    <row r="29" spans="1:5" ht="140.25">
      <c r="A29" t="s">
        <v>43</v>
      </c>
      <c r="E29" s="29" t="s">
        <v>69</v>
      </c>
    </row>
    <row r="30" spans="1:16" ht="12.75">
      <c r="A30" s="19" t="s">
        <v>34</v>
      </c>
      <c s="23" t="s">
        <v>22</v>
      </c>
      <c s="23" t="s">
        <v>72</v>
      </c>
      <c s="19" t="s">
        <v>36</v>
      </c>
      <c s="24" t="s">
        <v>73</v>
      </c>
      <c s="25" t="s">
        <v>50</v>
      </c>
      <c s="26">
        <v>1264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39</v>
      </c>
      <c r="E31" s="29" t="s">
        <v>36</v>
      </c>
    </row>
    <row r="32" spans="1:5" ht="12.75">
      <c r="A32" s="30" t="s">
        <v>41</v>
      </c>
      <c r="E32" s="31" t="s">
        <v>74</v>
      </c>
    </row>
    <row r="33" spans="1:5" ht="51">
      <c r="A33" t="s">
        <v>43</v>
      </c>
      <c r="E33" s="29" t="s">
        <v>75</v>
      </c>
    </row>
    <row r="34" spans="1:18" ht="12.75" customHeight="1">
      <c r="A34" s="5" t="s">
        <v>32</v>
      </c>
      <c s="5"/>
      <c s="35" t="s">
        <v>76</v>
      </c>
      <c s="5"/>
      <c s="21" t="s">
        <v>77</v>
      </c>
      <c s="5"/>
      <c s="5"/>
      <c s="5"/>
      <c s="36">
        <f>0+Q34</f>
      </c>
      <c r="O34">
        <f>0+R34</f>
      </c>
      <c r="Q34">
        <f>0+I35+I39</f>
      </c>
      <c>
        <f>0+O35+O39</f>
      </c>
    </row>
    <row r="35" spans="1:16" ht="12.75">
      <c r="A35" s="19" t="s">
        <v>34</v>
      </c>
      <c s="23" t="s">
        <v>78</v>
      </c>
      <c s="23" t="s">
        <v>79</v>
      </c>
      <c s="19" t="s">
        <v>36</v>
      </c>
      <c s="24" t="s">
        <v>80</v>
      </c>
      <c s="25" t="s">
        <v>81</v>
      </c>
      <c s="26">
        <v>1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82</v>
      </c>
    </row>
    <row r="37" spans="1:5" ht="12.75">
      <c r="A37" s="30" t="s">
        <v>41</v>
      </c>
      <c r="E37" s="31" t="s">
        <v>42</v>
      </c>
    </row>
    <row r="38" spans="1:5" ht="25.5">
      <c r="A38" t="s">
        <v>43</v>
      </c>
      <c r="E38" s="29" t="s">
        <v>83</v>
      </c>
    </row>
    <row r="39" spans="1:16" ht="12.75">
      <c r="A39" s="19" t="s">
        <v>34</v>
      </c>
      <c s="23" t="s">
        <v>84</v>
      </c>
      <c s="23" t="s">
        <v>85</v>
      </c>
      <c s="19" t="s">
        <v>36</v>
      </c>
      <c s="24" t="s">
        <v>86</v>
      </c>
      <c s="25" t="s">
        <v>81</v>
      </c>
      <c s="26">
        <v>5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39</v>
      </c>
      <c r="E40" s="29" t="s">
        <v>87</v>
      </c>
    </row>
    <row r="41" spans="1:5" ht="12.75">
      <c r="A41" s="30" t="s">
        <v>41</v>
      </c>
      <c r="E41" s="31" t="s">
        <v>88</v>
      </c>
    </row>
    <row r="42" spans="1:5" ht="25.5">
      <c r="A42" t="s">
        <v>43</v>
      </c>
      <c r="E42" s="29" t="s">
        <v>83</v>
      </c>
    </row>
    <row r="43" spans="1:18" ht="12.75" customHeight="1">
      <c r="A43" s="5" t="s">
        <v>32</v>
      </c>
      <c s="5"/>
      <c s="35" t="s">
        <v>29</v>
      </c>
      <c s="5"/>
      <c s="21" t="s">
        <v>89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9" t="s">
        <v>34</v>
      </c>
      <c s="23" t="s">
        <v>24</v>
      </c>
      <c s="23" t="s">
        <v>90</v>
      </c>
      <c s="19" t="s">
        <v>36</v>
      </c>
      <c s="24" t="s">
        <v>91</v>
      </c>
      <c s="25" t="s">
        <v>62</v>
      </c>
      <c s="26">
        <v>252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25.5">
      <c r="A45" s="28" t="s">
        <v>39</v>
      </c>
      <c r="E45" s="29" t="s">
        <v>92</v>
      </c>
    </row>
    <row r="46" spans="1:5" ht="12.75">
      <c r="A46" s="30" t="s">
        <v>41</v>
      </c>
      <c r="E46" s="31" t="s">
        <v>64</v>
      </c>
    </row>
    <row r="47" spans="1:5" ht="25.5">
      <c r="A47" t="s">
        <v>43</v>
      </c>
      <c r="E47" s="29" t="s">
        <v>93</v>
      </c>
    </row>
    <row r="48" spans="1:16" ht="25.5">
      <c r="A48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50</v>
      </c>
      <c s="26">
        <v>26.25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39</v>
      </c>
      <c r="E49" s="29" t="s">
        <v>97</v>
      </c>
    </row>
    <row r="50" spans="1:5" ht="12.75">
      <c r="A50" s="30" t="s">
        <v>41</v>
      </c>
      <c r="E50" s="31" t="s">
        <v>98</v>
      </c>
    </row>
    <row r="51" spans="1:5" ht="38.25">
      <c r="A51" t="s">
        <v>43</v>
      </c>
      <c r="E51" s="29" t="s">
        <v>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