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29745" yWindow="480" windowWidth="21600" windowHeight="11505" activeTab="0"/>
  </bookViews>
  <sheets>
    <sheet name="SÚS_JMK" sheetId="1" r:id="rId1"/>
  </sheets>
  <definedNames/>
  <calcPr calcId="191028"/>
  <extLst/>
</workbook>
</file>

<file path=xl/sharedStrings.xml><?xml version="1.0" encoding="utf-8"?>
<sst xmlns="http://schemas.openxmlformats.org/spreadsheetml/2006/main" count="274" uniqueCount="129">
  <si>
    <t>Sanace trhlin 2023 - silnice II. a III. třídy v Jihomoravském kraji - předpokládaný rozsah</t>
  </si>
  <si>
    <t>Předpokládaný rozsah  prací bude upraven protokolem o zahájení prací. Dle smlouvy o dílo článku</t>
  </si>
  <si>
    <t>IV. Odstavce 2 budou objednatelem hrazeny pouze skutečně a řádně provedené práce stanovené</t>
  </si>
  <si>
    <t>v protokolu o předání prací.</t>
  </si>
  <si>
    <t xml:space="preserve">Specifikace úseků s prořezáním </t>
  </si>
  <si>
    <t>oblast</t>
  </si>
  <si>
    <t>Silnice</t>
  </si>
  <si>
    <t>Místopis</t>
  </si>
  <si>
    <t>délka [bm]</t>
  </si>
  <si>
    <t>druh trhlin</t>
  </si>
  <si>
    <t>Sever</t>
  </si>
  <si>
    <t>II/374</t>
  </si>
  <si>
    <t>Blansko - Rájec</t>
  </si>
  <si>
    <t>příčné a podélné</t>
  </si>
  <si>
    <t>III/3783</t>
  </si>
  <si>
    <t>Holštejn - Lipovec</t>
  </si>
  <si>
    <t>II/150</t>
  </si>
  <si>
    <t>Žďárná odpočivka - hr.okr. PV</t>
  </si>
  <si>
    <t>podélné, příčné</t>
  </si>
  <si>
    <t>II/365</t>
  </si>
  <si>
    <t>Horní Poříčí  - Letovice (6,083 - 12,625)</t>
  </si>
  <si>
    <t>podélné,příčné</t>
  </si>
  <si>
    <t>III/3771</t>
  </si>
  <si>
    <t>Tišnov (0,000) - Kruhový objezd u nádraží - Tišnov (0,501)</t>
  </si>
  <si>
    <t>II/379</t>
  </si>
  <si>
    <t>Hr.kraje - Pánov (7,117)  - X/3798 - Svatoslav (8,505)</t>
  </si>
  <si>
    <t>Silnice II. a III. třídy oblast celkem</t>
  </si>
  <si>
    <t>Střed</t>
  </si>
  <si>
    <t>II/152</t>
  </si>
  <si>
    <t>Ivančice - hr. ZN - kř. Rokytná km 100,2 - 104,1</t>
  </si>
  <si>
    <t>příčné ,podelné, síťové</t>
  </si>
  <si>
    <t>III/0473</t>
  </si>
  <si>
    <t>Slavíkovice km 0,342 - 1,145</t>
  </si>
  <si>
    <t>III/4319</t>
  </si>
  <si>
    <t>Černčín v obci, km 0,833 - 1,672</t>
  </si>
  <si>
    <t>II/431</t>
  </si>
  <si>
    <t>Bučovice křiž ul. Mírová - most 431-007, km 17,601-17,865</t>
  </si>
  <si>
    <t>podélné</t>
  </si>
  <si>
    <t>III/0509</t>
  </si>
  <si>
    <t>Dobročkovice, km 0,111 -1,257</t>
  </si>
  <si>
    <t>III/43341</t>
  </si>
  <si>
    <t>Brankovice - Nemochovice, km 1,026 - 4,251</t>
  </si>
  <si>
    <t>III/43339</t>
  </si>
  <si>
    <t>Chvalkovice - křiž. Nemochovice, km 5,150 -7,449</t>
  </si>
  <si>
    <t>III/3785</t>
  </si>
  <si>
    <t>křiž. s II/378 po křiž. s III/3782 Kulířov</t>
  </si>
  <si>
    <t>příčné, podélné</t>
  </si>
  <si>
    <t>II/419</t>
  </si>
  <si>
    <t>Čejč intravilán od II/380 směr Násedlovice</t>
  </si>
  <si>
    <t>podélné i příčné</t>
  </si>
  <si>
    <t>extravilán mezi obcí Čejč a Násedlovice</t>
  </si>
  <si>
    <t>II/422</t>
  </si>
  <si>
    <t>extravilán Velké Bílovice - Čejkovice</t>
  </si>
  <si>
    <t>Čejkovice intravilán od OK u kostela - konec obce směr Čejč</t>
  </si>
  <si>
    <t>extravilán Čejč - Čejkovice</t>
  </si>
  <si>
    <t>intravilán Hodonín od SÚS - po kruhový objezd I/51</t>
  </si>
  <si>
    <t>II/432</t>
  </si>
  <si>
    <t>intravilán Hodonín od kruhového objezdu I/51-po konec obce Hodonín</t>
  </si>
  <si>
    <t>II/423</t>
  </si>
  <si>
    <t>intravilán Prušánky od křižovatky II/423x III/4233 až po konce obce Prušánky</t>
  </si>
  <si>
    <t>extravilán mezi Ratíškovicemi a křiž. I/55</t>
  </si>
  <si>
    <t>II/432, III/43237</t>
  </si>
  <si>
    <t>Hodonín průtah od OK Kaufland</t>
  </si>
  <si>
    <t>III/4257</t>
  </si>
  <si>
    <t>Vacenovice průtah</t>
  </si>
  <si>
    <t>extravilán Vacenovice - Vracov</t>
  </si>
  <si>
    <t>III/4264</t>
  </si>
  <si>
    <t>intravilán Petrov od železničního přejezdu-po konec obce Petrov</t>
  </si>
  <si>
    <t>III/4262</t>
  </si>
  <si>
    <t>intravilán Sudoměřice od križovatky s III/4264-po vozovku I/70</t>
  </si>
  <si>
    <t>III/05530</t>
  </si>
  <si>
    <t>extravilán konec obce Mikulčice- po vykopávky</t>
  </si>
  <si>
    <t>III/05531</t>
  </si>
  <si>
    <t>extravilán Konec obce Mikulčice-po začátek Moravská Nová Ves</t>
  </si>
  <si>
    <t>intravilán Svatobořice-Mistřín</t>
  </si>
  <si>
    <t>Svatobořice-Mistřín - průtah</t>
  </si>
  <si>
    <t>II/426</t>
  </si>
  <si>
    <t>Bzenec Přívoz - Strážnice I/55</t>
  </si>
  <si>
    <t>III/4301</t>
  </si>
  <si>
    <t>exravilány mezi Ždánicemi - křiž s II/432</t>
  </si>
  <si>
    <t xml:space="preserve"> intravilán Bukovany a Ostrovánky</t>
  </si>
  <si>
    <t>III/4992</t>
  </si>
  <si>
    <t>extravilán mezi Tasovem a Lipovem</t>
  </si>
  <si>
    <t>III/49918</t>
  </si>
  <si>
    <t>extravilán mezi Tasovem a Hrubou Vrbkou</t>
  </si>
  <si>
    <t>II/380</t>
  </si>
  <si>
    <t>od křiž.se silnicí III/4213 po křiž. se silnicí II/381 Martinice</t>
  </si>
  <si>
    <t xml:space="preserve">od křiž.se silnicí III/4213 po křiž. se silnicí II/381 Martinice </t>
  </si>
  <si>
    <t>II/381</t>
  </si>
  <si>
    <t xml:space="preserve">od křiž. se silnicí II/420 po začátek obce Nikolčice </t>
  </si>
  <si>
    <t>II/420</t>
  </si>
  <si>
    <t>Hustopeče Kurdějov po křiž. s II/381</t>
  </si>
  <si>
    <t>II/424</t>
  </si>
  <si>
    <t>extravilány v úseku Moravská Nová Ves - Lanžhot</t>
  </si>
  <si>
    <t>intravilán Kostice, Lanžhot</t>
  </si>
  <si>
    <t>II/425</t>
  </si>
  <si>
    <t>Břeclav intravilán od OK u pošty - konec obce směr Lanžhot</t>
  </si>
  <si>
    <t>extravilán Hustopeče - Velké Němčice</t>
  </si>
  <si>
    <t xml:space="preserve">Hustopeče průtah od křiž se silnicí II/420 po kruhový objezd na dálnici </t>
  </si>
  <si>
    <t>III/4189</t>
  </si>
  <si>
    <t>Klobouky nádrážní 0,000-2,257</t>
  </si>
  <si>
    <t>Západ</t>
  </si>
  <si>
    <t>II/413</t>
  </si>
  <si>
    <t xml:space="preserve">Vitonice - Hostěradice </t>
  </si>
  <si>
    <t>II/400</t>
  </si>
  <si>
    <t>Újezd - kř.II/399</t>
  </si>
  <si>
    <t>Přeskače průtah</t>
  </si>
  <si>
    <t>Višňové průtah</t>
  </si>
  <si>
    <t>Hostěradice průtah</t>
  </si>
  <si>
    <t>II/392</t>
  </si>
  <si>
    <t>hr.Kr. Vysočina - H.Dubňany</t>
  </si>
  <si>
    <t>II/361</t>
  </si>
  <si>
    <t xml:space="preserve">Bojanovice - Hl. Mašůvky </t>
  </si>
  <si>
    <t>II/398</t>
  </si>
  <si>
    <t>Lesná - Vranov n.D.</t>
  </si>
  <si>
    <t>II/412</t>
  </si>
  <si>
    <t xml:space="preserve">Znojmo - Dobšice </t>
  </si>
  <si>
    <t>III/413 22</t>
  </si>
  <si>
    <t>Šatov obec</t>
  </si>
  <si>
    <t>III/408 26</t>
  </si>
  <si>
    <t>Kravsko-Žerůtky</t>
  </si>
  <si>
    <t>III/411 16</t>
  </si>
  <si>
    <t>kř. II/411 Uherčice - Mešovice</t>
  </si>
  <si>
    <t>III/409 27</t>
  </si>
  <si>
    <t>Vratěnín - Mešovice</t>
  </si>
  <si>
    <t>II/409</t>
  </si>
  <si>
    <t>hr.kraje Jihočeského - Vratěnín</t>
  </si>
  <si>
    <t>SÚS JMK - celkem</t>
  </si>
  <si>
    <t>Jih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</si>
</sst>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3" fontId="2" fillId="2" borderId="0" xfId="0" applyNumberFormat="1" applyFont="1" applyFill="1"/>
    <xf numFmtId="0" fontId="0" fillId="2" borderId="0" xfId="0" applyFill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2" fillId="2" borderId="0" xfId="0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0" fontId="0" fillId="3" borderId="1" xfId="0" applyFill="1" applyBorder="1"/>
    <xf numFmtId="3" fontId="0" fillId="0" borderId="1" xfId="0" applyNumberFormat="1" applyBorder="1"/>
    <xf numFmtId="0" fontId="0" fillId="4" borderId="1" xfId="0" applyFont="1" applyFill="1" applyBorder="1"/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/>
    <xf numFmtId="0" fontId="0" fillId="0" borderId="1" xfId="0" applyFill="1" applyBorder="1"/>
    <xf numFmtId="3" fontId="0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82"/>
  <sheetViews>
    <sheetView tabSelected="1" workbookViewId="0" topLeftCell="A1">
      <selection activeCell="G74" sqref="G74"/>
    </sheetView>
  </sheetViews>
  <sheetFormatPr defaultColWidth="9.140625" defaultRowHeight="12.75"/>
  <cols>
    <col min="1" max="1" width="10.421875" style="1" customWidth="1"/>
    <col min="2" max="2" width="17.140625" style="3" customWidth="1"/>
    <col min="3" max="3" width="51.8515625" style="0" customWidth="1"/>
    <col min="4" max="4" width="11.140625" style="2" customWidth="1"/>
    <col min="5" max="5" width="22.00390625" style="0" customWidth="1"/>
  </cols>
  <sheetData>
    <row r="2" spans="1:5" ht="15.75">
      <c r="A2" s="11" t="s">
        <v>0</v>
      </c>
      <c r="B2" s="11"/>
      <c r="C2" s="11"/>
      <c r="D2" s="11"/>
      <c r="E2" s="11"/>
    </row>
    <row r="3" ht="15.75">
      <c r="A3" s="4"/>
    </row>
    <row r="4" spans="1:5" ht="12.75">
      <c r="A4" s="12" t="s">
        <v>1</v>
      </c>
      <c r="B4" s="12"/>
      <c r="C4" s="12"/>
      <c r="D4" s="12"/>
      <c r="E4" s="12"/>
    </row>
    <row r="5" spans="1:5" ht="12.75">
      <c r="A5" s="12" t="s">
        <v>2</v>
      </c>
      <c r="B5" s="12"/>
      <c r="C5" s="12"/>
      <c r="D5" s="12"/>
      <c r="E5" s="12"/>
    </row>
    <row r="6" spans="1:5" ht="12.75">
      <c r="A6" s="12" t="s">
        <v>3</v>
      </c>
      <c r="B6" s="12"/>
      <c r="C6" s="12"/>
      <c r="D6" s="12"/>
      <c r="E6" s="12"/>
    </row>
    <row r="7" ht="16.5" thickBot="1">
      <c r="A7" s="4"/>
    </row>
    <row r="8" spans="1:5" ht="15.75">
      <c r="A8" s="18" t="s">
        <v>4</v>
      </c>
      <c r="B8" s="19"/>
      <c r="C8" s="19"/>
      <c r="D8" s="19"/>
      <c r="E8" s="20"/>
    </row>
    <row r="9" spans="1:5" ht="21.75" customHeight="1">
      <c r="A9" s="21" t="s">
        <v>5</v>
      </c>
      <c r="B9" s="21" t="s">
        <v>6</v>
      </c>
      <c r="C9" s="21" t="s">
        <v>7</v>
      </c>
      <c r="D9" s="22" t="s">
        <v>8</v>
      </c>
      <c r="E9" s="21" t="s">
        <v>9</v>
      </c>
    </row>
    <row r="10" spans="1:5" ht="12.75">
      <c r="A10" s="7" t="s">
        <v>10</v>
      </c>
      <c r="B10" s="7" t="s">
        <v>11</v>
      </c>
      <c r="C10" s="10" t="s">
        <v>12</v>
      </c>
      <c r="D10" s="26">
        <v>2000</v>
      </c>
      <c r="E10" s="9" t="s">
        <v>13</v>
      </c>
    </row>
    <row r="11" spans="1:5" ht="12.75">
      <c r="A11" s="7" t="s">
        <v>10</v>
      </c>
      <c r="B11" s="7" t="s">
        <v>14</v>
      </c>
      <c r="C11" s="10" t="s">
        <v>15</v>
      </c>
      <c r="D11" s="26">
        <v>1000</v>
      </c>
      <c r="E11" s="9" t="s">
        <v>13</v>
      </c>
    </row>
    <row r="12" spans="1:5" ht="12.75">
      <c r="A12" s="7" t="s">
        <v>10</v>
      </c>
      <c r="B12" s="7" t="s">
        <v>16</v>
      </c>
      <c r="C12" s="10" t="s">
        <v>17</v>
      </c>
      <c r="D12" s="26">
        <v>3000</v>
      </c>
      <c r="E12" s="9" t="s">
        <v>18</v>
      </c>
    </row>
    <row r="13" spans="1:5" ht="12.75">
      <c r="A13" s="7" t="s">
        <v>10</v>
      </c>
      <c r="B13" s="7" t="s">
        <v>19</v>
      </c>
      <c r="C13" s="10" t="s">
        <v>20</v>
      </c>
      <c r="D13" s="26">
        <v>3000</v>
      </c>
      <c r="E13" s="9" t="s">
        <v>21</v>
      </c>
    </row>
    <row r="14" spans="1:5" ht="12.75">
      <c r="A14" s="7" t="s">
        <v>10</v>
      </c>
      <c r="B14" s="7" t="s">
        <v>22</v>
      </c>
      <c r="C14" s="10" t="s">
        <v>23</v>
      </c>
      <c r="D14" s="26">
        <v>1000</v>
      </c>
      <c r="E14" s="9" t="s">
        <v>21</v>
      </c>
    </row>
    <row r="15" spans="1:5" ht="12.75">
      <c r="A15" s="7" t="s">
        <v>10</v>
      </c>
      <c r="B15" s="7" t="s">
        <v>24</v>
      </c>
      <c r="C15" s="10" t="s">
        <v>25</v>
      </c>
      <c r="D15" s="26">
        <v>2000</v>
      </c>
      <c r="E15" s="9" t="s">
        <v>21</v>
      </c>
    </row>
    <row r="16" spans="1:5" ht="12.75">
      <c r="A16" s="23" t="s">
        <v>26</v>
      </c>
      <c r="B16" s="23"/>
      <c r="C16" s="23"/>
      <c r="D16" s="24">
        <f>SUM(D10:D15)</f>
        <v>12000</v>
      </c>
      <c r="E16" s="25"/>
    </row>
    <row r="17" spans="1:5" ht="12.75">
      <c r="A17" s="29"/>
      <c r="B17" s="29"/>
      <c r="C17" s="29"/>
      <c r="D17" s="30"/>
      <c r="E17" s="31"/>
    </row>
    <row r="18" spans="1:5" s="16" customFormat="1" ht="12.75">
      <c r="A18" s="21" t="s">
        <v>5</v>
      </c>
      <c r="B18" s="21" t="s">
        <v>6</v>
      </c>
      <c r="C18" s="21" t="s">
        <v>7</v>
      </c>
      <c r="D18" s="22" t="s">
        <v>8</v>
      </c>
      <c r="E18" s="21" t="s">
        <v>9</v>
      </c>
    </row>
    <row r="19" spans="1:5" s="16" customFormat="1" ht="12.75">
      <c r="A19" s="9" t="s">
        <v>27</v>
      </c>
      <c r="B19" s="10" t="s">
        <v>28</v>
      </c>
      <c r="C19" s="10" t="s">
        <v>29</v>
      </c>
      <c r="D19" s="26">
        <v>1300</v>
      </c>
      <c r="E19" s="9" t="s">
        <v>30</v>
      </c>
    </row>
    <row r="20" spans="1:5" s="16" customFormat="1" ht="12.75">
      <c r="A20" s="10" t="s">
        <v>27</v>
      </c>
      <c r="B20" s="10" t="s">
        <v>31</v>
      </c>
      <c r="C20" s="10" t="s">
        <v>32</v>
      </c>
      <c r="D20" s="26">
        <v>400</v>
      </c>
      <c r="E20" s="10" t="s">
        <v>13</v>
      </c>
    </row>
    <row r="21" spans="1:5" s="16" customFormat="1" ht="12.75">
      <c r="A21" s="10" t="s">
        <v>27</v>
      </c>
      <c r="B21" s="10" t="s">
        <v>33</v>
      </c>
      <c r="C21" s="10" t="s">
        <v>34</v>
      </c>
      <c r="D21" s="26">
        <v>600</v>
      </c>
      <c r="E21" s="10" t="s">
        <v>13</v>
      </c>
    </row>
    <row r="22" spans="1:5" s="16" customFormat="1" ht="12.75">
      <c r="A22" s="10" t="s">
        <v>27</v>
      </c>
      <c r="B22" s="9" t="s">
        <v>35</v>
      </c>
      <c r="C22" s="10" t="s">
        <v>36</v>
      </c>
      <c r="D22" s="26">
        <v>800</v>
      </c>
      <c r="E22" s="10" t="s">
        <v>37</v>
      </c>
    </row>
    <row r="23" spans="1:5" s="16" customFormat="1" ht="12.75">
      <c r="A23" s="10" t="s">
        <v>27</v>
      </c>
      <c r="B23" s="9" t="s">
        <v>38</v>
      </c>
      <c r="C23" s="10" t="s">
        <v>39</v>
      </c>
      <c r="D23" s="26">
        <v>600</v>
      </c>
      <c r="E23" s="10" t="s">
        <v>37</v>
      </c>
    </row>
    <row r="24" spans="1:5" s="16" customFormat="1" ht="12.75">
      <c r="A24" s="10" t="s">
        <v>27</v>
      </c>
      <c r="B24" s="9" t="s">
        <v>40</v>
      </c>
      <c r="C24" s="10" t="s">
        <v>41</v>
      </c>
      <c r="D24" s="26">
        <v>1200</v>
      </c>
      <c r="E24" s="10" t="s">
        <v>13</v>
      </c>
    </row>
    <row r="25" spans="1:5" s="16" customFormat="1" ht="12.75">
      <c r="A25" s="10" t="s">
        <v>27</v>
      </c>
      <c r="B25" s="9" t="s">
        <v>42</v>
      </c>
      <c r="C25" s="10" t="s">
        <v>43</v>
      </c>
      <c r="D25" s="26">
        <v>1000</v>
      </c>
      <c r="E25" s="10" t="s">
        <v>13</v>
      </c>
    </row>
    <row r="26" spans="1:5" s="16" customFormat="1" ht="12.75">
      <c r="A26" s="10" t="s">
        <v>27</v>
      </c>
      <c r="B26" s="9" t="s">
        <v>44</v>
      </c>
      <c r="C26" s="10" t="s">
        <v>45</v>
      </c>
      <c r="D26" s="26">
        <v>7500</v>
      </c>
      <c r="E26" s="9" t="s">
        <v>46</v>
      </c>
    </row>
    <row r="27" spans="1:5" s="16" customFormat="1" ht="12.75">
      <c r="A27" s="23" t="s">
        <v>26</v>
      </c>
      <c r="B27" s="23"/>
      <c r="C27" s="23"/>
      <c r="D27" s="24">
        <f>SUM(D19:D26)</f>
        <v>13400</v>
      </c>
      <c r="E27" s="25"/>
    </row>
    <row r="28" spans="1:5" s="16" customFormat="1" ht="12.75">
      <c r="A28" s="29"/>
      <c r="B28" s="29"/>
      <c r="C28" s="29"/>
      <c r="D28" s="30"/>
      <c r="E28" s="31"/>
    </row>
    <row r="29" spans="1:5" s="16" customFormat="1" ht="12.75">
      <c r="A29" s="21" t="s">
        <v>5</v>
      </c>
      <c r="B29" s="21" t="s">
        <v>6</v>
      </c>
      <c r="C29" s="21" t="s">
        <v>7</v>
      </c>
      <c r="D29" s="22" t="s">
        <v>8</v>
      </c>
      <c r="E29" s="21" t="s">
        <v>9</v>
      </c>
    </row>
    <row r="30" spans="1:5" s="16" customFormat="1" ht="12.75">
      <c r="A30" s="9" t="s">
        <v>128</v>
      </c>
      <c r="B30" s="10" t="s">
        <v>47</v>
      </c>
      <c r="C30" s="9" t="s">
        <v>48</v>
      </c>
      <c r="D30" s="26">
        <v>500</v>
      </c>
      <c r="E30" s="9" t="s">
        <v>49</v>
      </c>
    </row>
    <row r="31" spans="1:5" s="16" customFormat="1" ht="12.75">
      <c r="A31" s="9" t="s">
        <v>128</v>
      </c>
      <c r="B31" s="10" t="s">
        <v>47</v>
      </c>
      <c r="C31" s="9" t="s">
        <v>50</v>
      </c>
      <c r="D31" s="26">
        <v>1500</v>
      </c>
      <c r="E31" s="9" t="s">
        <v>49</v>
      </c>
    </row>
    <row r="32" spans="1:5" s="16" customFormat="1" ht="12.75">
      <c r="A32" s="9" t="s">
        <v>128</v>
      </c>
      <c r="B32" s="10" t="s">
        <v>51</v>
      </c>
      <c r="C32" s="10" t="s">
        <v>52</v>
      </c>
      <c r="D32" s="26">
        <v>200</v>
      </c>
      <c r="E32" s="9" t="s">
        <v>49</v>
      </c>
    </row>
    <row r="33" spans="1:5" s="16" customFormat="1" ht="12.75">
      <c r="A33" s="9" t="s">
        <v>128</v>
      </c>
      <c r="B33" s="10" t="s">
        <v>51</v>
      </c>
      <c r="C33" s="10" t="s">
        <v>53</v>
      </c>
      <c r="D33" s="26">
        <v>200</v>
      </c>
      <c r="E33" s="9" t="s">
        <v>49</v>
      </c>
    </row>
    <row r="34" spans="1:5" s="16" customFormat="1" ht="12.75">
      <c r="A34" s="9" t="s">
        <v>128</v>
      </c>
      <c r="B34" s="9" t="s">
        <v>51</v>
      </c>
      <c r="C34" s="9" t="s">
        <v>54</v>
      </c>
      <c r="D34" s="26">
        <v>200</v>
      </c>
      <c r="E34" s="9" t="s">
        <v>49</v>
      </c>
    </row>
    <row r="35" spans="1:5" s="16" customFormat="1" ht="12.75">
      <c r="A35" s="9" t="s">
        <v>128</v>
      </c>
      <c r="B35" s="10" t="s">
        <v>35</v>
      </c>
      <c r="C35" s="10" t="s">
        <v>55</v>
      </c>
      <c r="D35" s="26">
        <v>200</v>
      </c>
      <c r="E35" s="9" t="s">
        <v>49</v>
      </c>
    </row>
    <row r="36" spans="1:5" s="16" customFormat="1" ht="12.75">
      <c r="A36" s="9" t="s">
        <v>128</v>
      </c>
      <c r="B36" s="10" t="s">
        <v>56</v>
      </c>
      <c r="C36" s="9" t="s">
        <v>57</v>
      </c>
      <c r="D36" s="26">
        <v>200</v>
      </c>
      <c r="E36" s="9" t="s">
        <v>49</v>
      </c>
    </row>
    <row r="37" spans="1:5" s="16" customFormat="1" ht="12.75">
      <c r="A37" s="9" t="s">
        <v>128</v>
      </c>
      <c r="B37" s="9" t="s">
        <v>58</v>
      </c>
      <c r="C37" s="27" t="s">
        <v>59</v>
      </c>
      <c r="D37" s="26">
        <v>200</v>
      </c>
      <c r="E37" s="9" t="s">
        <v>49</v>
      </c>
    </row>
    <row r="38" spans="1:5" s="16" customFormat="1" ht="12.75">
      <c r="A38" s="9" t="s">
        <v>128</v>
      </c>
      <c r="B38" s="10" t="s">
        <v>56</v>
      </c>
      <c r="C38" s="10" t="s">
        <v>60</v>
      </c>
      <c r="D38" s="26">
        <v>200</v>
      </c>
      <c r="E38" s="9" t="s">
        <v>49</v>
      </c>
    </row>
    <row r="39" spans="1:5" s="16" customFormat="1" ht="12.75">
      <c r="A39" s="9" t="s">
        <v>128</v>
      </c>
      <c r="B39" s="9" t="s">
        <v>61</v>
      </c>
      <c r="C39" s="9" t="s">
        <v>62</v>
      </c>
      <c r="D39" s="26">
        <v>300</v>
      </c>
      <c r="E39" s="9" t="s">
        <v>49</v>
      </c>
    </row>
    <row r="40" spans="1:5" s="16" customFormat="1" ht="12.75">
      <c r="A40" s="9" t="s">
        <v>128</v>
      </c>
      <c r="B40" s="9" t="s">
        <v>63</v>
      </c>
      <c r="C40" s="9" t="s">
        <v>64</v>
      </c>
      <c r="D40" s="26">
        <v>300</v>
      </c>
      <c r="E40" s="9" t="s">
        <v>49</v>
      </c>
    </row>
    <row r="41" spans="1:5" s="16" customFormat="1" ht="12.75">
      <c r="A41" s="9" t="s">
        <v>128</v>
      </c>
      <c r="B41" s="9" t="s">
        <v>63</v>
      </c>
      <c r="C41" s="9" t="s">
        <v>65</v>
      </c>
      <c r="D41" s="26">
        <v>400</v>
      </c>
      <c r="E41" s="9" t="s">
        <v>49</v>
      </c>
    </row>
    <row r="42" spans="1:5" s="16" customFormat="1" ht="12.75">
      <c r="A42" s="9" t="s">
        <v>128</v>
      </c>
      <c r="B42" s="10" t="s">
        <v>66</v>
      </c>
      <c r="C42" s="10" t="s">
        <v>67</v>
      </c>
      <c r="D42" s="26">
        <v>100</v>
      </c>
      <c r="E42" s="9" t="s">
        <v>49</v>
      </c>
    </row>
    <row r="43" spans="1:5" s="16" customFormat="1" ht="12.75">
      <c r="A43" s="9" t="s">
        <v>128</v>
      </c>
      <c r="B43" s="10" t="s">
        <v>68</v>
      </c>
      <c r="C43" s="10" t="s">
        <v>69</v>
      </c>
      <c r="D43" s="26">
        <v>200</v>
      </c>
      <c r="E43" s="9" t="s">
        <v>49</v>
      </c>
    </row>
    <row r="44" spans="1:5" s="16" customFormat="1" ht="12.75">
      <c r="A44" s="9" t="s">
        <v>128</v>
      </c>
      <c r="B44" s="10" t="s">
        <v>70</v>
      </c>
      <c r="C44" s="9" t="s">
        <v>71</v>
      </c>
      <c r="D44" s="26">
        <v>200</v>
      </c>
      <c r="E44" s="9" t="s">
        <v>49</v>
      </c>
    </row>
    <row r="45" spans="1:5" s="16" customFormat="1" ht="12.75">
      <c r="A45" s="9" t="s">
        <v>128</v>
      </c>
      <c r="B45" s="10" t="s">
        <v>72</v>
      </c>
      <c r="C45" s="9" t="s">
        <v>73</v>
      </c>
      <c r="D45" s="26">
        <v>500</v>
      </c>
      <c r="E45" s="9" t="s">
        <v>49</v>
      </c>
    </row>
    <row r="46" spans="1:5" s="16" customFormat="1" ht="12.75">
      <c r="A46" s="9" t="s">
        <v>128</v>
      </c>
      <c r="B46" s="10" t="s">
        <v>51</v>
      </c>
      <c r="C46" s="9" t="s">
        <v>74</v>
      </c>
      <c r="D46" s="26">
        <v>400</v>
      </c>
      <c r="E46" s="9" t="s">
        <v>49</v>
      </c>
    </row>
    <row r="47" spans="1:5" s="16" customFormat="1" ht="12.75">
      <c r="A47" s="9" t="s">
        <v>128</v>
      </c>
      <c r="B47" s="9" t="s">
        <v>51</v>
      </c>
      <c r="C47" s="9" t="s">
        <v>75</v>
      </c>
      <c r="D47" s="26">
        <v>400</v>
      </c>
      <c r="E47" s="9" t="s">
        <v>49</v>
      </c>
    </row>
    <row r="48" spans="1:5" s="16" customFormat="1" ht="12.75">
      <c r="A48" s="9" t="s">
        <v>128</v>
      </c>
      <c r="B48" s="9" t="s">
        <v>76</v>
      </c>
      <c r="C48" s="9" t="s">
        <v>77</v>
      </c>
      <c r="D48" s="32">
        <v>700</v>
      </c>
      <c r="E48" s="9" t="s">
        <v>49</v>
      </c>
    </row>
    <row r="49" spans="1:5" s="16" customFormat="1" ht="12.75">
      <c r="A49" s="9" t="s">
        <v>128</v>
      </c>
      <c r="B49" s="9" t="s">
        <v>78</v>
      </c>
      <c r="C49" s="9" t="s">
        <v>79</v>
      </c>
      <c r="D49" s="26">
        <v>600</v>
      </c>
      <c r="E49" s="9" t="s">
        <v>49</v>
      </c>
    </row>
    <row r="50" spans="1:5" s="16" customFormat="1" ht="12.75">
      <c r="A50" s="9" t="s">
        <v>128</v>
      </c>
      <c r="B50" s="9" t="s">
        <v>78</v>
      </c>
      <c r="C50" s="9" t="s">
        <v>80</v>
      </c>
      <c r="D50" s="26">
        <v>400</v>
      </c>
      <c r="E50" s="9" t="s">
        <v>49</v>
      </c>
    </row>
    <row r="51" spans="1:5" s="16" customFormat="1" ht="12.75">
      <c r="A51" s="9" t="s">
        <v>128</v>
      </c>
      <c r="B51" s="9" t="s">
        <v>81</v>
      </c>
      <c r="C51" s="9" t="s">
        <v>82</v>
      </c>
      <c r="D51" s="26">
        <v>400</v>
      </c>
      <c r="E51" s="9" t="s">
        <v>49</v>
      </c>
    </row>
    <row r="52" spans="1:5" s="16" customFormat="1" ht="12.75">
      <c r="A52" s="9" t="s">
        <v>128</v>
      </c>
      <c r="B52" s="9" t="s">
        <v>83</v>
      </c>
      <c r="C52" s="9" t="s">
        <v>84</v>
      </c>
      <c r="D52" s="26">
        <v>400</v>
      </c>
      <c r="E52" s="9" t="s">
        <v>49</v>
      </c>
    </row>
    <row r="53" spans="1:5" s="16" customFormat="1" ht="12.75">
      <c r="A53" s="9" t="s">
        <v>128</v>
      </c>
      <c r="B53" s="9" t="s">
        <v>85</v>
      </c>
      <c r="C53" s="28" t="s">
        <v>86</v>
      </c>
      <c r="D53" s="26">
        <v>400</v>
      </c>
      <c r="E53" s="9" t="s">
        <v>49</v>
      </c>
    </row>
    <row r="54" spans="1:5" s="16" customFormat="1" ht="12.75">
      <c r="A54" s="9" t="s">
        <v>128</v>
      </c>
      <c r="B54" s="9" t="s">
        <v>85</v>
      </c>
      <c r="C54" s="28" t="s">
        <v>87</v>
      </c>
      <c r="D54" s="26">
        <v>300</v>
      </c>
      <c r="E54" s="9" t="s">
        <v>49</v>
      </c>
    </row>
    <row r="55" spans="1:5" s="16" customFormat="1" ht="12.75">
      <c r="A55" s="9" t="s">
        <v>128</v>
      </c>
      <c r="B55" s="9" t="s">
        <v>88</v>
      </c>
      <c r="C55" s="28" t="s">
        <v>89</v>
      </c>
      <c r="D55" s="26">
        <v>300</v>
      </c>
      <c r="E55" s="9" t="s">
        <v>49</v>
      </c>
    </row>
    <row r="56" spans="1:5" s="16" customFormat="1" ht="12.75">
      <c r="A56" s="9" t="s">
        <v>128</v>
      </c>
      <c r="B56" s="9" t="s">
        <v>90</v>
      </c>
      <c r="C56" s="28" t="s">
        <v>91</v>
      </c>
      <c r="D56" s="26">
        <v>600</v>
      </c>
      <c r="E56" s="9" t="s">
        <v>49</v>
      </c>
    </row>
    <row r="57" spans="1:5" s="16" customFormat="1" ht="12.75">
      <c r="A57" s="9" t="s">
        <v>128</v>
      </c>
      <c r="B57" s="9" t="s">
        <v>92</v>
      </c>
      <c r="C57" s="9" t="s">
        <v>93</v>
      </c>
      <c r="D57" s="26">
        <v>600</v>
      </c>
      <c r="E57" s="9" t="s">
        <v>49</v>
      </c>
    </row>
    <row r="58" spans="1:5" s="16" customFormat="1" ht="12.75">
      <c r="A58" s="9" t="s">
        <v>128</v>
      </c>
      <c r="B58" s="9" t="s">
        <v>92</v>
      </c>
      <c r="C58" s="27" t="s">
        <v>94</v>
      </c>
      <c r="D58" s="26">
        <v>500</v>
      </c>
      <c r="E58" s="9" t="s">
        <v>49</v>
      </c>
    </row>
    <row r="59" spans="1:5" s="16" customFormat="1" ht="12.75">
      <c r="A59" s="9" t="s">
        <v>128</v>
      </c>
      <c r="B59" s="9" t="s">
        <v>95</v>
      </c>
      <c r="C59" s="9" t="s">
        <v>96</v>
      </c>
      <c r="D59" s="26">
        <v>500</v>
      </c>
      <c r="E59" s="9" t="s">
        <v>49</v>
      </c>
    </row>
    <row r="60" spans="1:5" s="16" customFormat="1" ht="12.75">
      <c r="A60" s="9" t="s">
        <v>128</v>
      </c>
      <c r="B60" s="9" t="s">
        <v>95</v>
      </c>
      <c r="C60" s="9" t="s">
        <v>97</v>
      </c>
      <c r="D60" s="32">
        <v>300</v>
      </c>
      <c r="E60" s="9" t="s">
        <v>49</v>
      </c>
    </row>
    <row r="61" spans="1:5" s="16" customFormat="1" ht="12.75">
      <c r="A61" s="9" t="s">
        <v>128</v>
      </c>
      <c r="B61" s="9" t="s">
        <v>95</v>
      </c>
      <c r="C61" s="9" t="s">
        <v>98</v>
      </c>
      <c r="D61" s="26">
        <v>500</v>
      </c>
      <c r="E61" s="9" t="s">
        <v>49</v>
      </c>
    </row>
    <row r="62" spans="1:5" s="16" customFormat="1" ht="12.75">
      <c r="A62" s="9" t="s">
        <v>128</v>
      </c>
      <c r="B62" s="9" t="s">
        <v>99</v>
      </c>
      <c r="C62" s="9" t="s">
        <v>100</v>
      </c>
      <c r="D62" s="26">
        <v>300</v>
      </c>
      <c r="E62" s="9" t="s">
        <v>49</v>
      </c>
    </row>
    <row r="63" spans="1:5" s="16" customFormat="1" ht="12.75">
      <c r="A63" s="23" t="s">
        <v>26</v>
      </c>
      <c r="B63" s="23"/>
      <c r="C63" s="23"/>
      <c r="D63" s="24">
        <f>SUM(D30:D62)</f>
        <v>13000</v>
      </c>
      <c r="E63" s="25"/>
    </row>
    <row r="64" spans="1:5" s="16" customFormat="1" ht="12.75">
      <c r="A64" s="29"/>
      <c r="B64" s="29"/>
      <c r="C64" s="29"/>
      <c r="D64" s="30"/>
      <c r="E64" s="31"/>
    </row>
    <row r="65" spans="1:5" s="16" customFormat="1" ht="12.75">
      <c r="A65" s="21" t="s">
        <v>5</v>
      </c>
      <c r="B65" s="21" t="s">
        <v>6</v>
      </c>
      <c r="C65" s="21" t="s">
        <v>7</v>
      </c>
      <c r="D65" s="22" t="s">
        <v>8</v>
      </c>
      <c r="E65" s="21" t="s">
        <v>9</v>
      </c>
    </row>
    <row r="66" spans="1:5" s="16" customFormat="1" ht="12.75">
      <c r="A66" s="7" t="s">
        <v>101</v>
      </c>
      <c r="B66" s="7" t="s">
        <v>102</v>
      </c>
      <c r="C66" s="10" t="s">
        <v>103</v>
      </c>
      <c r="D66" s="26">
        <v>4000</v>
      </c>
      <c r="E66" s="9" t="s">
        <v>18</v>
      </c>
    </row>
    <row r="67" spans="1:5" s="16" customFormat="1" ht="12.75">
      <c r="A67" s="7" t="s">
        <v>101</v>
      </c>
      <c r="B67" s="7" t="s">
        <v>104</v>
      </c>
      <c r="C67" s="10" t="s">
        <v>105</v>
      </c>
      <c r="D67" s="26">
        <v>350</v>
      </c>
      <c r="E67" s="9" t="s">
        <v>18</v>
      </c>
    </row>
    <row r="68" spans="1:5" s="16" customFormat="1" ht="12.75">
      <c r="A68" s="7" t="s">
        <v>101</v>
      </c>
      <c r="B68" s="7" t="s">
        <v>104</v>
      </c>
      <c r="C68" s="10" t="s">
        <v>106</v>
      </c>
      <c r="D68" s="26">
        <v>500</v>
      </c>
      <c r="E68" s="9" t="s">
        <v>18</v>
      </c>
    </row>
    <row r="69" spans="1:5" s="16" customFormat="1" ht="12.75">
      <c r="A69" s="7" t="s">
        <v>101</v>
      </c>
      <c r="B69" s="7" t="s">
        <v>104</v>
      </c>
      <c r="C69" s="10" t="s">
        <v>107</v>
      </c>
      <c r="D69" s="26">
        <v>1000</v>
      </c>
      <c r="E69" s="9" t="s">
        <v>18</v>
      </c>
    </row>
    <row r="70" spans="1:5" s="16" customFormat="1" ht="12.75">
      <c r="A70" s="7" t="s">
        <v>101</v>
      </c>
      <c r="B70" s="7" t="s">
        <v>104</v>
      </c>
      <c r="C70" s="10" t="s">
        <v>108</v>
      </c>
      <c r="D70" s="26">
        <v>1000</v>
      </c>
      <c r="E70" s="9" t="s">
        <v>18</v>
      </c>
    </row>
    <row r="71" spans="1:5" s="16" customFormat="1" ht="12.75">
      <c r="A71" s="7" t="s">
        <v>101</v>
      </c>
      <c r="B71" s="7" t="s">
        <v>109</v>
      </c>
      <c r="C71" s="10" t="s">
        <v>110</v>
      </c>
      <c r="D71" s="26">
        <v>1150</v>
      </c>
      <c r="E71" s="9" t="s">
        <v>18</v>
      </c>
    </row>
    <row r="72" spans="1:5" s="16" customFormat="1" ht="12.75">
      <c r="A72" s="7" t="s">
        <v>101</v>
      </c>
      <c r="B72" s="7" t="s">
        <v>111</v>
      </c>
      <c r="C72" s="10" t="s">
        <v>112</v>
      </c>
      <c r="D72" s="26">
        <v>3000</v>
      </c>
      <c r="E72" s="9" t="s">
        <v>18</v>
      </c>
    </row>
    <row r="73" spans="1:5" s="16" customFormat="1" ht="12.75">
      <c r="A73" s="7" t="s">
        <v>101</v>
      </c>
      <c r="B73" s="7" t="s">
        <v>113</v>
      </c>
      <c r="C73" s="10" t="s">
        <v>114</v>
      </c>
      <c r="D73" s="26">
        <v>400</v>
      </c>
      <c r="E73" s="9" t="s">
        <v>18</v>
      </c>
    </row>
    <row r="74" spans="1:5" s="16" customFormat="1" ht="12.75">
      <c r="A74" s="7" t="s">
        <v>101</v>
      </c>
      <c r="B74" s="7" t="s">
        <v>115</v>
      </c>
      <c r="C74" s="10" t="s">
        <v>116</v>
      </c>
      <c r="D74" s="26">
        <v>1000</v>
      </c>
      <c r="E74" s="9" t="s">
        <v>18</v>
      </c>
    </row>
    <row r="75" spans="1:5" s="16" customFormat="1" ht="12.75">
      <c r="A75" s="7" t="s">
        <v>101</v>
      </c>
      <c r="B75" s="7" t="s">
        <v>117</v>
      </c>
      <c r="C75" s="10" t="s">
        <v>118</v>
      </c>
      <c r="D75" s="26">
        <v>1000</v>
      </c>
      <c r="E75" s="9" t="s">
        <v>18</v>
      </c>
    </row>
    <row r="76" spans="1:5" s="16" customFormat="1" ht="12.75">
      <c r="A76" s="8" t="s">
        <v>101</v>
      </c>
      <c r="B76" s="7" t="s">
        <v>119</v>
      </c>
      <c r="C76" s="7" t="s">
        <v>120</v>
      </c>
      <c r="D76" s="26">
        <v>500</v>
      </c>
      <c r="E76" s="9" t="s">
        <v>18</v>
      </c>
    </row>
    <row r="77" spans="1:5" s="16" customFormat="1" ht="12.75">
      <c r="A77" s="7" t="s">
        <v>101</v>
      </c>
      <c r="B77" s="7" t="s">
        <v>121</v>
      </c>
      <c r="C77" s="10" t="s">
        <v>122</v>
      </c>
      <c r="D77" s="26">
        <v>300</v>
      </c>
      <c r="E77" s="9" t="s">
        <v>18</v>
      </c>
    </row>
    <row r="78" spans="1:5" s="16" customFormat="1" ht="12.75">
      <c r="A78" s="7" t="s">
        <v>101</v>
      </c>
      <c r="B78" s="7" t="s">
        <v>123</v>
      </c>
      <c r="C78" s="10" t="s">
        <v>124</v>
      </c>
      <c r="D78" s="26">
        <v>300</v>
      </c>
      <c r="E78" s="9" t="s">
        <v>18</v>
      </c>
    </row>
    <row r="79" spans="1:5" s="16" customFormat="1" ht="12.75">
      <c r="A79" s="7" t="s">
        <v>101</v>
      </c>
      <c r="B79" s="7" t="s">
        <v>125</v>
      </c>
      <c r="C79" s="10" t="s">
        <v>126</v>
      </c>
      <c r="D79" s="26">
        <v>700</v>
      </c>
      <c r="E79" s="9" t="s">
        <v>18</v>
      </c>
    </row>
    <row r="80" spans="1:5" s="16" customFormat="1" ht="12.75">
      <c r="A80" s="23" t="s">
        <v>26</v>
      </c>
      <c r="B80" s="23"/>
      <c r="C80" s="23"/>
      <c r="D80" s="24">
        <f>SUM(D66:D79)</f>
        <v>15200</v>
      </c>
      <c r="E80" s="25"/>
    </row>
    <row r="81" spans="1:5" s="16" customFormat="1" ht="12.75">
      <c r="A81" s="13"/>
      <c r="B81" s="13"/>
      <c r="C81" s="13"/>
      <c r="D81" s="14"/>
      <c r="E81" s="15"/>
    </row>
    <row r="82" spans="1:5" ht="12.75">
      <c r="A82" s="17" t="s">
        <v>127</v>
      </c>
      <c r="B82" s="17"/>
      <c r="C82" s="17"/>
      <c r="D82" s="5">
        <f>D80+D63+D27+D16</f>
        <v>53600</v>
      </c>
      <c r="E82" s="6"/>
    </row>
  </sheetData>
  <mergeCells count="10">
    <mergeCell ref="A2:E2"/>
    <mergeCell ref="A4:E4"/>
    <mergeCell ref="A5:E5"/>
    <mergeCell ref="A6:E6"/>
    <mergeCell ref="A8:E8"/>
    <mergeCell ref="A16:C16"/>
    <mergeCell ref="A27:C27"/>
    <mergeCell ref="A63:C63"/>
    <mergeCell ref="A80:C80"/>
    <mergeCell ref="A82:C8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1ac238-4d4d-483d-b87e-54818c8e53ec">
      <Terms xmlns="http://schemas.microsoft.com/office/infopath/2007/PartnerControls"/>
    </lcf76f155ced4ddcb4097134ff3c332f>
    <TaxCatchAll xmlns="1d0ecb04-8bd3-4b23-8fc3-26e72c0109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1309F3A229F4DAFCA4045D8510181" ma:contentTypeVersion="12" ma:contentTypeDescription="Vytvoří nový dokument" ma:contentTypeScope="" ma:versionID="e981a23e36a97c3ec217927e920feaa5">
  <xsd:schema xmlns:xsd="http://www.w3.org/2001/XMLSchema" xmlns:xs="http://www.w3.org/2001/XMLSchema" xmlns:p="http://schemas.microsoft.com/office/2006/metadata/properties" xmlns:ns2="6a1ac238-4d4d-483d-b87e-54818c8e53ec" xmlns:ns3="1d0ecb04-8bd3-4b23-8fc3-26e72c0109af" targetNamespace="http://schemas.microsoft.com/office/2006/metadata/properties" ma:root="true" ma:fieldsID="5d9c8a317bb42077b79705485cf75278" ns2:_="" ns3:_="">
    <xsd:import namespace="6a1ac238-4d4d-483d-b87e-54818c8e53ec"/>
    <xsd:import namespace="1d0ecb04-8bd3-4b23-8fc3-26e72c0109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238-4d4d-483d-b87e-54818c8e5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625f7611-acc7-401e-8216-6f1069fffd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ecb04-8bd3-4b23-8fc3-26e72c0109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c5f8281-87f6-405e-8438-d0e9c9ce30b0}" ma:internalName="TaxCatchAll" ma:showField="CatchAllData" ma:web="1d0ecb04-8bd3-4b23-8fc3-26e72c0109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E87761-4E50-45FD-8555-02C48A20003B}">
  <ds:schemaRefs>
    <ds:schemaRef ds:uri="http://schemas.microsoft.com/office/2006/metadata/properties"/>
    <ds:schemaRef ds:uri="http://schemas.microsoft.com/office/infopath/2007/PartnerControls"/>
    <ds:schemaRef ds:uri="6a1ac238-4d4d-483d-b87e-54818c8e53ec"/>
    <ds:schemaRef ds:uri="1d0ecb04-8bd3-4b23-8fc3-26e72c0109af"/>
  </ds:schemaRefs>
</ds:datastoreItem>
</file>

<file path=customXml/itemProps2.xml><?xml version="1.0" encoding="utf-8"?>
<ds:datastoreItem xmlns:ds="http://schemas.openxmlformats.org/officeDocument/2006/customXml" ds:itemID="{F275FD68-43D8-4215-BDA0-5708B60AF7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ECE5EF-C52A-4069-91D6-53BE368829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ac238-4d4d-483d-b87e-54818c8e53ec"/>
    <ds:schemaRef ds:uri="1d0ecb04-8bd3-4b23-8fc3-26e72c0109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Bazant Milos</dc:creator>
  <cp:keywords/>
  <dc:description/>
  <cp:lastModifiedBy>Mikulášek Patrik</cp:lastModifiedBy>
  <dcterms:created xsi:type="dcterms:W3CDTF">2012-03-16T08:48:10Z</dcterms:created>
  <dcterms:modified xsi:type="dcterms:W3CDTF">2023-03-31T09:54:21Z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0x0101001711309F3A229F4DAFCA4045D8510181</vt:lpwstr>
  </property>
  <property fmtid="{D5CDD505-2E9C-101B-9397-08002B2CF9AE}" pid="3" name="MediaServiceImageTags">
    <vt:lpwstr/>
  </property>
</Properties>
</file>