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<sst xmlns="http://schemas.openxmlformats.org/spreadsheetml/2006/main" count="55" uniqueCount="42">
  <si>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Revize</t>
  </si>
  <si>
    <t>Instalace školy objekt A+B</t>
  </si>
  <si>
    <t>Instalace dílny C+D+E</t>
  </si>
  <si>
    <t>Instalace sportovní hala + přístavba</t>
  </si>
  <si>
    <t>Hromosvod sportovní hala + přístavba</t>
  </si>
  <si>
    <t>Zařízení strojní</t>
  </si>
  <si>
    <t>Zařízení pro obloukové svařování</t>
  </si>
  <si>
    <t>Kontroly a zkoušky</t>
  </si>
  <si>
    <t>Nouzové osvětlení</t>
  </si>
  <si>
    <t>Elektrické spotřebiče</t>
  </si>
  <si>
    <t>Perioda</t>
  </si>
  <si>
    <t>Cena/jed.</t>
  </si>
  <si>
    <t>ks</t>
  </si>
  <si>
    <t>Celkem</t>
  </si>
  <si>
    <t>roky</t>
  </si>
  <si>
    <t>rok</t>
  </si>
  <si>
    <t>let</t>
  </si>
  <si>
    <t>Hromosvod A+B+C+D+E</t>
  </si>
  <si>
    <t>svody</t>
  </si>
  <si>
    <t>svodů</t>
  </si>
  <si>
    <t>rozváděčů</t>
  </si>
  <si>
    <t>rozváděče</t>
  </si>
  <si>
    <t>osob</t>
  </si>
  <si>
    <t>CELKEM</t>
  </si>
  <si>
    <t>PŘEDPOKLAD</t>
  </si>
  <si>
    <t>Firma:</t>
  </si>
  <si>
    <t>Osoba oprávněná jednat za kontrolora:</t>
  </si>
  <si>
    <t>sídlo:</t>
  </si>
  <si>
    <t>IČO:</t>
  </si>
  <si>
    <t>Telefon:</t>
  </si>
  <si>
    <t>Příloha č. 1</t>
  </si>
  <si>
    <t>Dodavatel - kontrolor doplní žlutě podbarvená políčka</t>
  </si>
  <si>
    <t>(BEZ DPH)</t>
  </si>
  <si>
    <t>Suma 4let</t>
  </si>
  <si>
    <t>školení dle nařízení vlády 194/2022 Sb.</t>
  </si>
  <si>
    <t xml:space="preserve">§4, §6 bod 8B </t>
  </si>
  <si>
    <t xml:space="preserve">§5, §6, §7 </t>
  </si>
  <si>
    <t>CELKEM S DPH</t>
  </si>
  <si>
    <t xml:space="preserve">Předpoklad počtu revidivaných zařízení se může během období měnit. </t>
  </si>
  <si>
    <t>KONTROLNÍ ČINNOST – REVIZE ELEKTRO</t>
  </si>
  <si>
    <t>2023-2027</t>
  </si>
  <si>
    <t>OBDOBÍ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</si>
</sst>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1" fillId="35" borderId="15" xfId="0" applyFont="1" applyFill="1" applyBorder="1" applyAlignment="1">
      <alignment/>
    </xf>
    <xf numFmtId="0" fontId="21" fillId="35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9" xfId="0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0" xfId="0" applyFill="1" applyAlignment="1">
      <alignment/>
    </xf>
    <xf numFmtId="0" fontId="0" fillId="36" borderId="18" xfId="0" applyFill="1" applyBorder="1" applyAlignment="1">
      <alignment/>
    </xf>
    <xf numFmtId="164" fontId="0" fillId="36" borderId="14" xfId="0" applyNumberFormat="1" applyFill="1" applyBorder="1" applyAlignment="1">
      <alignment/>
    </xf>
    <xf numFmtId="0" fontId="21" fillId="36" borderId="13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21" fillId="36" borderId="16" xfId="0" applyFont="1" applyFill="1" applyBorder="1" applyAlignment="1">
      <alignment/>
    </xf>
    <xf numFmtId="0" fontId="21" fillId="36" borderId="20" xfId="0" applyFont="1" applyFill="1" applyBorder="1" applyAlignment="1">
      <alignment horizontal="center"/>
    </xf>
    <xf numFmtId="0" fontId="21" fillId="36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6" fillId="3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36" borderId="14" xfId="0" applyFont="1" applyFill="1" applyBorder="1" applyAlignment="1">
      <alignment/>
    </xf>
    <xf numFmtId="0" fontId="21" fillId="36" borderId="18" xfId="0" applyFont="1" applyFill="1" applyBorder="1" applyAlignment="1">
      <alignment/>
    </xf>
    <xf numFmtId="0" fontId="21" fillId="0" borderId="13" xfId="0" applyFont="1" applyBorder="1" applyAlignment="1">
      <alignment/>
    </xf>
    <xf numFmtId="164" fontId="21" fillId="0" borderId="14" xfId="0" applyNumberFormat="1" applyFont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164" fontId="0" fillId="37" borderId="22" xfId="0" applyNumberFormat="1" applyFill="1" applyBorder="1" applyAlignment="1">
      <alignment/>
    </xf>
    <xf numFmtId="0" fontId="21" fillId="37" borderId="2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36" borderId="2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9" max="9" width="12.7109375" style="0" customWidth="1"/>
    <col min="11" max="11" width="9.8515625" style="0" bestFit="1" customWidth="1"/>
    <col min="13" max="14" width="9.8515625" style="0" bestFit="1" customWidth="1"/>
  </cols>
  <sheetData>
    <row r="1" spans="4:13" ht="15.75">
      <c r="D1" s="59" t="s">
        <v>39</v>
      </c>
      <c r="I1" t="s">
        <v>41</v>
      </c>
      <c r="J1" t="s">
        <v>40</v>
      </c>
      <c r="L1" s="41" t="s">
        <v>30</v>
      </c>
      <c r="M1" s="41"/>
    </row>
    <row r="2" ht="15.75" thickBot="1">
      <c r="A2" s="42" t="s">
        <v>31</v>
      </c>
    </row>
    <row r="3" spans="1:13" s="28" customFormat="1" ht="15.75" thickBot="1">
      <c r="A3" s="39" t="s">
        <v>0</v>
      </c>
      <c r="B3" s="40"/>
      <c r="C3" s="40"/>
      <c r="D3" s="40"/>
      <c r="E3" s="56" t="s">
        <v>24</v>
      </c>
      <c r="F3" s="57"/>
      <c r="G3" s="56" t="s">
        <v>10</v>
      </c>
      <c r="H3" s="57"/>
      <c r="I3" s="40" t="s">
        <v>11</v>
      </c>
      <c r="J3" s="56" t="s">
        <v>13</v>
      </c>
      <c r="K3" s="58"/>
      <c r="L3" s="56" t="s">
        <v>33</v>
      </c>
      <c r="M3" s="58"/>
    </row>
    <row r="4" spans="1:14" ht="15">
      <c r="A4" s="4" t="s">
        <v>1</v>
      </c>
      <c r="B4" s="5"/>
      <c r="C4" s="5"/>
      <c r="D4" s="6"/>
      <c r="E4" s="16">
        <v>25</v>
      </c>
      <c r="F4" s="17" t="s">
        <v>20</v>
      </c>
      <c r="G4" s="10">
        <v>2</v>
      </c>
      <c r="H4" s="6" t="s">
        <v>14</v>
      </c>
      <c r="I4" s="22"/>
      <c r="J4" s="10"/>
      <c r="K4" s="14">
        <f>I4*E4</f>
        <v>0</v>
      </c>
      <c r="L4" s="10"/>
      <c r="M4" s="14">
        <f>K4*2</f>
        <v>0</v>
      </c>
      <c r="N4" s="1"/>
    </row>
    <row r="5" spans="1:14" ht="15">
      <c r="A5" s="7" t="s">
        <v>2</v>
      </c>
      <c r="B5" s="8"/>
      <c r="C5" s="8"/>
      <c r="D5" s="9"/>
      <c r="E5" s="18">
        <v>21</v>
      </c>
      <c r="F5" s="19" t="s">
        <v>20</v>
      </c>
      <c r="G5" s="11">
        <v>3</v>
      </c>
      <c r="H5" s="9" t="s">
        <v>14</v>
      </c>
      <c r="I5" s="23"/>
      <c r="J5" s="11"/>
      <c r="K5" s="15">
        <f>I5*E5</f>
        <v>0</v>
      </c>
      <c r="L5" s="11"/>
      <c r="M5" s="15">
        <f>I5*E5</f>
        <v>0</v>
      </c>
      <c r="N5" s="1"/>
    </row>
    <row r="6" spans="1:14" ht="15">
      <c r="A6" s="7" t="s">
        <v>3</v>
      </c>
      <c r="B6" s="8"/>
      <c r="C6" s="8"/>
      <c r="D6" s="9"/>
      <c r="E6" s="18">
        <v>3</v>
      </c>
      <c r="F6" s="19" t="s">
        <v>21</v>
      </c>
      <c r="G6" s="11">
        <v>5</v>
      </c>
      <c r="H6" s="9" t="s">
        <v>16</v>
      </c>
      <c r="I6" s="23"/>
      <c r="J6" s="11"/>
      <c r="K6" s="15">
        <f>I6*3</f>
        <v>0</v>
      </c>
      <c r="L6" s="11"/>
      <c r="M6" s="15">
        <f>I6*E6</f>
        <v>0</v>
      </c>
      <c r="N6" s="1"/>
    </row>
    <row r="7" spans="1:14" ht="15">
      <c r="A7" s="7" t="s">
        <v>17</v>
      </c>
      <c r="B7" s="8"/>
      <c r="C7" s="8"/>
      <c r="D7" s="9"/>
      <c r="E7" s="18">
        <v>31</v>
      </c>
      <c r="F7" s="19" t="s">
        <v>19</v>
      </c>
      <c r="G7" s="11">
        <v>4</v>
      </c>
      <c r="H7" s="9" t="s">
        <v>14</v>
      </c>
      <c r="I7" s="23"/>
      <c r="J7" s="11"/>
      <c r="K7" s="15">
        <f>I7*31</f>
        <v>0</v>
      </c>
      <c r="L7" s="11"/>
      <c r="M7" s="15">
        <f>K7*1</f>
        <v>0</v>
      </c>
      <c r="N7" s="1"/>
    </row>
    <row r="8" spans="1:14" ht="15">
      <c r="A8" s="7" t="s">
        <v>4</v>
      </c>
      <c r="B8" s="8"/>
      <c r="C8" s="8"/>
      <c r="D8" s="9"/>
      <c r="E8" s="18">
        <v>4</v>
      </c>
      <c r="F8" s="19" t="s">
        <v>18</v>
      </c>
      <c r="G8" s="11">
        <v>5</v>
      </c>
      <c r="H8" s="9" t="s">
        <v>16</v>
      </c>
      <c r="I8" s="23"/>
      <c r="J8" s="11"/>
      <c r="K8" s="15">
        <f>I8*4</f>
        <v>0</v>
      </c>
      <c r="L8" s="11"/>
      <c r="M8" s="15">
        <f>K8*1</f>
        <v>0</v>
      </c>
      <c r="N8" s="1"/>
    </row>
    <row r="9" spans="1:14" ht="15">
      <c r="A9" s="7" t="s">
        <v>5</v>
      </c>
      <c r="B9" s="8"/>
      <c r="C9" s="8"/>
      <c r="D9" s="9"/>
      <c r="E9" s="18">
        <v>18</v>
      </c>
      <c r="F9" s="19" t="s">
        <v>12</v>
      </c>
      <c r="G9" s="11">
        <v>3</v>
      </c>
      <c r="H9" s="9" t="s">
        <v>14</v>
      </c>
      <c r="I9" s="23"/>
      <c r="J9" s="11"/>
      <c r="K9" s="15">
        <f>I9*18</f>
        <v>0</v>
      </c>
      <c r="L9" s="11"/>
      <c r="M9" s="15">
        <f>K9*1</f>
        <v>0</v>
      </c>
      <c r="N9" s="1"/>
    </row>
    <row r="10" spans="1:14" ht="15.75" thickBot="1">
      <c r="A10" s="7" t="s">
        <v>9</v>
      </c>
      <c r="B10" s="8"/>
      <c r="C10" s="8"/>
      <c r="D10" s="9"/>
      <c r="E10" s="24">
        <v>2000</v>
      </c>
      <c r="F10" s="25" t="s">
        <v>12</v>
      </c>
      <c r="G10" s="12">
        <v>2</v>
      </c>
      <c r="H10" s="13" t="s">
        <v>14</v>
      </c>
      <c r="I10" s="26"/>
      <c r="J10" s="12"/>
      <c r="K10" s="27">
        <f>I10*2000</f>
        <v>0</v>
      </c>
      <c r="L10" s="12"/>
      <c r="M10" s="27">
        <f>K10*2</f>
        <v>0</v>
      </c>
      <c r="N10" s="1"/>
    </row>
    <row r="11" spans="1:13" ht="15">
      <c r="A11" s="29"/>
      <c r="B11" s="30"/>
      <c r="C11" s="30"/>
      <c r="D11" s="31"/>
      <c r="E11" s="32"/>
      <c r="F11" s="32"/>
      <c r="G11" s="29"/>
      <c r="H11" s="31"/>
      <c r="I11" s="33"/>
      <c r="J11" s="29"/>
      <c r="K11" s="34"/>
      <c r="L11" s="29"/>
      <c r="M11" s="34"/>
    </row>
    <row r="12" spans="1:13" ht="15.75" thickBot="1">
      <c r="A12" s="35" t="s">
        <v>7</v>
      </c>
      <c r="B12" s="36"/>
      <c r="C12" s="30"/>
      <c r="D12" s="31"/>
      <c r="E12" s="29"/>
      <c r="F12" s="31"/>
      <c r="G12" s="29"/>
      <c r="H12" s="31"/>
      <c r="I12" s="33"/>
      <c r="J12" s="29"/>
      <c r="K12" s="34"/>
      <c r="L12" s="29"/>
      <c r="M12" s="34"/>
    </row>
    <row r="13" spans="1:14" ht="15">
      <c r="A13" s="7" t="s">
        <v>6</v>
      </c>
      <c r="B13" s="8"/>
      <c r="C13" s="8"/>
      <c r="D13" s="9"/>
      <c r="E13" s="16">
        <v>6</v>
      </c>
      <c r="F13" s="17" t="s">
        <v>12</v>
      </c>
      <c r="G13" s="10">
        <v>1</v>
      </c>
      <c r="H13" s="6" t="s">
        <v>15</v>
      </c>
      <c r="I13" s="22"/>
      <c r="J13" s="10"/>
      <c r="K13" s="14">
        <f>I13*6</f>
        <v>0</v>
      </c>
      <c r="L13" s="10"/>
      <c r="M13" s="14">
        <f>K13*4</f>
        <v>0</v>
      </c>
      <c r="N13" s="1"/>
    </row>
    <row r="14" spans="1:14" ht="15.75" thickBot="1">
      <c r="A14" s="7" t="s">
        <v>8</v>
      </c>
      <c r="B14" s="8"/>
      <c r="C14" s="8"/>
      <c r="D14" s="9"/>
      <c r="E14" s="24">
        <v>95</v>
      </c>
      <c r="F14" s="25" t="s">
        <v>12</v>
      </c>
      <c r="G14" s="12">
        <v>1</v>
      </c>
      <c r="H14" s="13" t="s">
        <v>15</v>
      </c>
      <c r="I14" s="26"/>
      <c r="J14" s="12"/>
      <c r="K14" s="27">
        <f>I14*93</f>
        <v>0</v>
      </c>
      <c r="L14" s="12"/>
      <c r="M14" s="27">
        <f>K14*4</f>
        <v>0</v>
      </c>
      <c r="N14" s="1"/>
    </row>
    <row r="15" spans="1:13" ht="15">
      <c r="A15" s="29"/>
      <c r="B15" s="30"/>
      <c r="C15" s="30"/>
      <c r="D15" s="31"/>
      <c r="E15" s="29"/>
      <c r="F15" s="31"/>
      <c r="G15" s="29"/>
      <c r="H15" s="31"/>
      <c r="I15" s="33"/>
      <c r="J15" s="29"/>
      <c r="K15" s="34"/>
      <c r="L15" s="29"/>
      <c r="M15" s="34"/>
    </row>
    <row r="16" spans="1:13" ht="15.75" thickBot="1">
      <c r="A16" s="35" t="s">
        <v>34</v>
      </c>
      <c r="B16" s="36"/>
      <c r="C16" s="36"/>
      <c r="D16" s="31"/>
      <c r="E16" s="29"/>
      <c r="F16" s="31"/>
      <c r="G16" s="29"/>
      <c r="H16" s="31"/>
      <c r="I16" s="33"/>
      <c r="J16" s="29"/>
      <c r="K16" s="34"/>
      <c r="L16" s="29"/>
      <c r="M16" s="34"/>
    </row>
    <row r="17" spans="1:14" ht="15">
      <c r="A17" t="s">
        <v>35</v>
      </c>
      <c r="B17" s="8"/>
      <c r="C17" s="8"/>
      <c r="D17" s="9"/>
      <c r="E17" s="16">
        <v>30</v>
      </c>
      <c r="F17" s="17" t="s">
        <v>22</v>
      </c>
      <c r="G17" s="10">
        <v>3</v>
      </c>
      <c r="H17" s="6" t="s">
        <v>14</v>
      </c>
      <c r="I17" s="22"/>
      <c r="J17" s="10"/>
      <c r="K17" s="14">
        <f>I17*30</f>
        <v>0</v>
      </c>
      <c r="L17" s="10"/>
      <c r="M17" s="14">
        <f>K17*1</f>
        <v>0</v>
      </c>
      <c r="N17" s="1"/>
    </row>
    <row r="18" spans="1:14" ht="15">
      <c r="A18" t="s">
        <v>36</v>
      </c>
      <c r="B18" s="8"/>
      <c r="C18" s="8"/>
      <c r="D18" s="9"/>
      <c r="E18" s="18">
        <v>30</v>
      </c>
      <c r="F18" s="19" t="s">
        <v>22</v>
      </c>
      <c r="G18" s="11">
        <v>3</v>
      </c>
      <c r="H18" s="9" t="s">
        <v>14</v>
      </c>
      <c r="I18" s="23"/>
      <c r="J18" s="11"/>
      <c r="K18" s="15">
        <f>I18*30</f>
        <v>0</v>
      </c>
      <c r="L18" s="11"/>
      <c r="M18" s="15">
        <f>K18*1</f>
        <v>0</v>
      </c>
      <c r="N18" s="1"/>
    </row>
    <row r="19" spans="1:13" ht="15.75" thickBot="1">
      <c r="A19" s="54" t="s">
        <v>23</v>
      </c>
      <c r="B19" s="55" t="s">
        <v>32</v>
      </c>
      <c r="C19" s="43"/>
      <c r="D19" s="44"/>
      <c r="E19" s="20"/>
      <c r="F19" s="21"/>
      <c r="G19" s="37"/>
      <c r="H19" s="38"/>
      <c r="I19" s="46"/>
      <c r="J19" s="35"/>
      <c r="K19" s="45"/>
      <c r="L19" s="47"/>
      <c r="M19" s="48">
        <f>M18+M17+M14+M13+M10+M9+M8+M7+M6+M5+M4</f>
        <v>0</v>
      </c>
    </row>
    <row r="20" spans="1:13" ht="15.75" thickBot="1">
      <c r="A20" s="53" t="s">
        <v>37</v>
      </c>
      <c r="B20" s="50"/>
      <c r="C20" s="50"/>
      <c r="D20" s="51"/>
      <c r="E20" s="49"/>
      <c r="F20" s="51"/>
      <c r="G20" s="50"/>
      <c r="H20" s="50"/>
      <c r="I20" s="50"/>
      <c r="J20" s="50"/>
      <c r="K20" s="50"/>
      <c r="L20" s="50"/>
      <c r="M20" s="52">
        <f>M19*1.21</f>
        <v>0</v>
      </c>
    </row>
    <row r="22" spans="1:8" ht="15">
      <c r="A22" s="3" t="s">
        <v>25</v>
      </c>
      <c r="B22" s="2"/>
      <c r="C22" s="2"/>
      <c r="D22" s="2"/>
      <c r="E22" s="2"/>
      <c r="F22" s="2"/>
      <c r="G22" s="2"/>
      <c r="H22" s="2"/>
    </row>
    <row r="23" spans="1:8" ht="15">
      <c r="A23" s="3" t="s">
        <v>27</v>
      </c>
      <c r="B23" s="2"/>
      <c r="C23" s="2"/>
      <c r="D23" s="2"/>
      <c r="E23" s="2"/>
      <c r="F23" s="2"/>
      <c r="G23" s="2"/>
      <c r="H23" s="2"/>
    </row>
    <row r="24" spans="1:8" ht="15">
      <c r="A24" s="3" t="s">
        <v>28</v>
      </c>
      <c r="B24" s="2"/>
      <c r="C24" s="2"/>
      <c r="D24" s="2"/>
      <c r="E24" s="2"/>
      <c r="F24" s="2"/>
      <c r="G24" s="2"/>
      <c r="H24" s="2"/>
    </row>
    <row r="25" spans="1:8" ht="15">
      <c r="A25" s="3" t="s">
        <v>29</v>
      </c>
      <c r="B25" s="2"/>
      <c r="C25" s="2"/>
      <c r="D25" s="2"/>
      <c r="E25" s="2"/>
      <c r="F25" s="2"/>
      <c r="G25" s="2"/>
      <c r="H25" s="2"/>
    </row>
    <row r="27" spans="1:8" ht="15">
      <c r="A27" t="s">
        <v>26</v>
      </c>
      <c r="E27" s="2"/>
      <c r="F27" s="2"/>
      <c r="G27" s="2"/>
      <c r="H27" s="2"/>
    </row>
    <row r="29" ht="15">
      <c r="A29" t="s">
        <v>38</v>
      </c>
    </row>
  </sheetData>
  <sheetProtection/>
  <mergeCells count="4">
    <mergeCell ref="E3:F3"/>
    <mergeCell ref="G3:H3"/>
    <mergeCell ref="J3:K3"/>
    <mergeCell ref="L3:M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Polák</dc:creator>
  <cp:keywords/>
  <dc:description/>
  <cp:lastModifiedBy>Richard Němec</cp:lastModifiedBy>
  <cp:lastPrinted>2019-01-23T08:37:51Z</cp:lastPrinted>
  <dcterms:created xsi:type="dcterms:W3CDTF">2019-01-07T11:35:30Z</dcterms:created>
  <dcterms:modified xsi:type="dcterms:W3CDTF">2023-04-18T08:25:35Z</dcterms:modified>
  <cp:category/>
  <cp:version/>
  <cp:contentType/>
  <cp:contentStatus/>
</cp:coreProperties>
</file>