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3765" yWindow="1830" windowWidth="23865" windowHeight="14550" activeTab="0"/>
  </bookViews>
  <sheets>
    <sheet name="zadavatele" sheetId="1" r:id="rId1"/>
  </sheets>
  <definedNames>
    <definedName name="_xlnm._FilterDatabase" localSheetId="0" hidden="1">'zadavatele'!$A$1:$BY$63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argocd</author>
  </authors>
  <commentList>
    <comment ref="AE11" authorId="0">
      <text>
        <r>
          <rPr>
            <sz val="10"/>
            <color rgb="FF000000"/>
            <rFont val="Calibri"/>
            <family val="2"/>
            <scheme val="minor"/>
          </rPr>
          <t>Respondent aktualizoval tuto hodnotu.</t>
        </r>
      </text>
    </comment>
  </commentList>
</comments>
</file>

<file path=xl/sharedStrings.xml><?xml version="1.0" encoding="utf-8"?>
<sst xmlns="http://schemas.openxmlformats.org/spreadsheetml/2006/main" count="287" uniqueCount="286">
  <si>
    <t>Pytle odpadní, HDPE, vel. 49 x 60cm, minimální síla 15µ, barva černá (cca 30 - 35l)</t>
  </si>
  <si>
    <t xml:space="preserve">Pytle odpadní, HDPE, vel. 49 x 60cm, minimální síla 15µ, barva bílá  (cca 30 - 35l), </t>
  </si>
  <si>
    <t>Pytle odpadní, HDPE, vel. 49 x 60cm, minimální síla 20µ , barva žlutá  (cca 30 - 35l)</t>
  </si>
  <si>
    <t>Pytle odpadní, LDPE, vel. 50 x 60cm, minimální síla 40µ, barva černá (cca 35l)</t>
  </si>
  <si>
    <t xml:space="preserve">Pytle odpadní, HDPE, vel. 50 x 60cm, minimální síla 20µ, barva černá (cca 35l) </t>
  </si>
  <si>
    <t xml:space="preserve">Pytle odpadní, HDPE, vel. 50 x 60cm, minimální síla 20µ, barva bílá  (cca 35l), </t>
  </si>
  <si>
    <t>Pytle odpadní, LDPE, vel. 50 x 60cm, minimální síla 50µ, barva černá  (cca 35l)</t>
  </si>
  <si>
    <t>Pytle odpadní, LDPE, vel. 50 x 60cm, minimální síla 50µ, barva červená  (cca 35l)</t>
  </si>
  <si>
    <t>Pytle odpadní, LDPE, vel. 50 x 60cm, minimální síla 60µ, barva černá  (cca 35l)</t>
  </si>
  <si>
    <t>Pytle odpadní, LDPE, vel. 50 x 60cm, minimální síla 60µ, barva červená  (cca 35l)</t>
  </si>
  <si>
    <t>Pytle odpadní, LDPE, vel. 50 x 60cm, minimální síla 200µ, barva černá (cca 35l)</t>
  </si>
  <si>
    <t>Pytle odpadní, LDPE, vel. 55 x 60cm, minimální síla 60µ, barva černá (cca 40l)</t>
  </si>
  <si>
    <t>Pytle odpadní, LDPE, 55 x 100cm, minimální síla 60µ, barva černá  (cca 80l)</t>
  </si>
  <si>
    <t>Pytle odpadní, LDPE, 55 x 100cm, minimální síla 60µ, barva červená  (cca 80l)</t>
  </si>
  <si>
    <t>Pytle odpadní, LDPE, 55 x 100cm, minimální síla 60µ, barva žlutá (cca 80l)</t>
  </si>
  <si>
    <t>Pytle odpadní, LDPE, vel. 55 x 100cm, minimální síla 80µ, barva černá (cca 80l)</t>
  </si>
  <si>
    <t>Pytle odpadní, LDPE, vel. 55 x 100cm, minimální síla 80µ, barva červená (cca 80l)</t>
  </si>
  <si>
    <t>Pytle odpadní, HDPE, 60 x 50cm, minimální síla 20µ, barva zelená (cca 30l)</t>
  </si>
  <si>
    <t>Pytle odpadní, HDPE, 60 x 70cm, minimální síla 20µ, barva modrá (cca 60l)</t>
  </si>
  <si>
    <t>Pytle odpadní, HDPE, 60 x 80cm, minimální síla 15µ, barva černá (cca 60l)</t>
  </si>
  <si>
    <t>Pytle odpadní, HDPE, 60 x 80cm, minimální síla 15µ, barva transparentní (cca 60l)</t>
  </si>
  <si>
    <t>Pytle odpadní, LDPE, 60 x 80cm, minimální síla 35µ, barva černá (cca 60l)</t>
  </si>
  <si>
    <t>Pytle odpadní, HDPE, vel. 63 x 85cm, minimální 15µ, barva bílá (cca 72l)</t>
  </si>
  <si>
    <t>Pytle odpadní, HDPE, vel. 63 x 85cm, minimální 15µ, barva transparentní  (cca 72l)</t>
  </si>
  <si>
    <t>Pytle odpadní, HDPE, vel. 64 x 71cm, síla 20µ, barva  černá (cca 60l)</t>
  </si>
  <si>
    <t>Pytle odpadní, LDPE,vel.  65 x 78cm, síla 60µ, barva černá (cca 60l)</t>
  </si>
  <si>
    <t>Pytle odpadní, zatahovací, LDPE, vel. 70 x 100cm, síla 50µ, barva modrá (cca 110l)</t>
  </si>
  <si>
    <t>Pytle odpadní, LDPE, vel. 70 x 110cm, síla 40µ, barva černá  (cca 110l)</t>
  </si>
  <si>
    <t>Pytle odpadní, LDPE, vel. 70 x 110cm, síla 40µ, barva transparentní, (cca 110l)</t>
  </si>
  <si>
    <t>Pytle odpadní, LDPE, vel. 70 x 110cm, síla 40µ, barva modrá  (cca 110l)</t>
  </si>
  <si>
    <t>Pytle odpadní, LDPE, vel. 70 x 110cm, síla 40µ, barva červená (cca 110l)</t>
  </si>
  <si>
    <t>Pytle odpadní, LDPE, vel. 70 x 110cm, síla 40µ, barva žlutá (cca 110l)</t>
  </si>
  <si>
    <t>Pytle odpadní, LDPE, vel. 70 x 110cm, síla 40µ, barva zelená (cca 110l)</t>
  </si>
  <si>
    <t>Pytle odpadní, LDPE, vel. 70 x 110cm, síla 60µ, barva černá (cca 110l)</t>
  </si>
  <si>
    <t>Pytle odpadní, LDPE, vel. 70 x 110cm, síla 60µ, barva transparentní (cca 110l)</t>
  </si>
  <si>
    <t>Pytle odpadní, LDPE, vel. 70 x 110cm, síla 60µ, barva modrá (cca 110l)</t>
  </si>
  <si>
    <t>Pytle odpadní, LDPE, vel. 70 x 110cm, síla 60µ, barva červená (cca 110l)</t>
  </si>
  <si>
    <t>Pytle odpadní, LDPE, vel. 70 x 110cm, síla 60µ, barva žlutá (cca 110l)</t>
  </si>
  <si>
    <t>Pytle odpadní, LDPE, vel. 70 x 110cm, síla 60µ, barva zelená (cca 110l)</t>
  </si>
  <si>
    <t>Pytle odpadní, LDPE, vel. 70 x 110cm, minimální síla 80µ, barva černá (cca 110l)</t>
  </si>
  <si>
    <t>Pytle odpadní, LDPE, vel. 70 x 110cm, minimální síla 80µ, barva transparentní (cca 110l)</t>
  </si>
  <si>
    <t>Pytle odpadní, LDPE, vel. 70 x 110cm, minimální síla 80µ, barva modrá (cca 110l)</t>
  </si>
  <si>
    <t>Pytle odpadní, LDPE, vel. 70 x 110cm, minimální síla 80µ, barva červená (cca 110l)</t>
  </si>
  <si>
    <t>Pytle odpadní, LDPE, vel. 70 x 110cm, minimální síla 80µ, barva žlutá (cca 110l)</t>
  </si>
  <si>
    <t>Pytle odpadní, LDPE, vel. 70 x 110cm, minimální síla 80µ, barva zelená (cca 110l)</t>
  </si>
  <si>
    <t>Pytle odpadní, LDPE, vel. 70 x 110cm, minimální síla 100µ, barva černá (cca 110l)</t>
  </si>
  <si>
    <t>Pytle odpadní, LDPE, vel. 70 x 110cm, minimální síla 100µ, barva modrá (cca 110l)</t>
  </si>
  <si>
    <t>Pytle odpadní, LDPE, vel. 70 x 110cm, minimální síla 100µ, barva červená (cca 110l)</t>
  </si>
  <si>
    <t>Pytle odpadní, LDPE, vel. 70 x 110cm, minimální síla 100µ, barva žlutá (cca 110l)</t>
  </si>
  <si>
    <t>Pytle odpadní, LDPE, vel. 70 x 110cm, minimální síla 180µ, barva černá (cca 110l)</t>
  </si>
  <si>
    <t>Pytle odpadní, LDPE, vel. 70 x 110cm, minimální síla 200µ, barva černá (cca 110l)</t>
  </si>
  <si>
    <t>Pytle odpadní, LDPE, vel. 70 x 110cm, minimální síla 200µ, barva žlutá (cca 110l)</t>
  </si>
  <si>
    <t>Pytle odpadní - BIOODPAD s potiskem, LDPE, vel. 70 x 110cm, minimální síla 100µ, barva červená (cca 110l)</t>
  </si>
  <si>
    <t>Pytle odpadní, LDPE, vel. 70 x 120cm, minimální síla 100µ, barva modrá (cca 120l)</t>
  </si>
  <si>
    <t>Pytle odpadní, LDPE, vel. 70 x 120cm, minimální síla 100µ, barva černá (cca 120l)</t>
  </si>
  <si>
    <t>Pytle odpadní, LDPE, vel. 80 x 120cm, minimální síla 100µ, barva transparentní (cca 130l)</t>
  </si>
  <si>
    <t>Pytle odpadní, HDPE, vel. 85 x 63cm, minimální síla 20µ, barva bílá (cca 72l)</t>
  </si>
  <si>
    <t>Pytle odpadní, LDPE, vel. 100 x 120cm, minimální síla 80µ, barva černá (cca 240 l)</t>
  </si>
  <si>
    <t>Sáčky transparentní, HDPE, vel. 16 x 24cm, minimální síla 8µ</t>
  </si>
  <si>
    <t>Sáčky transparentní, HDPE, vel. 20 x 30cm, minimální síla 10µ</t>
  </si>
  <si>
    <t>Sáčky transparentní, HDPE, vel. 20 x 30cm, minimální síla 12µ</t>
  </si>
  <si>
    <t>Sáčky transparentní, HDPE, vel. 20 x 30cm, minimální síla 12µ - boční sklad</t>
  </si>
  <si>
    <t>Sáčky transparentní, HDPE, vel. 25 x 35cm, minimální síla 9µ</t>
  </si>
  <si>
    <t>Sáčky transparentní, HDPE, vel. 25 x 35cm, minimální síla 9µ - boční sklad</t>
  </si>
  <si>
    <t>Sáčky transparentní, HDPE, vel. 25 x 35cm (využitelná výška), minimální síla 9µ - s "ušima"</t>
  </si>
  <si>
    <t xml:space="preserve">Sáčky transparentní, HDPE, vel. 25 x 35cm, minimální síla 20µ </t>
  </si>
  <si>
    <t>Sáčky transparentní, HDPE, vel. 45 x 30cm, minimální síla 20µ</t>
  </si>
  <si>
    <t>Pytle potravinářské transparentní, LDPE, vel. 70 x 110cm, minimální síla 60µ</t>
  </si>
  <si>
    <t>Fólie potravinářské transparentní, LDPE, vel. 30 x 30000cm, minimální síla 9µ</t>
  </si>
  <si>
    <t>Fólie potravinářské transparentní, LDPE, vel. 45 x 30000cm, minimální síla 12µ</t>
  </si>
  <si>
    <t>Přířezy skládané transparentní, HDPE, vel. 50 x 70cm, minimální síla 6µ</t>
  </si>
  <si>
    <t>Mikroténová taška bílá, LDPE, vel. 30 x 54cm, minimální síla 100µ</t>
  </si>
  <si>
    <t>Zavírací páska transparentní, PP, vel. 4,8 x 6600 cm, minimální síla 43µ</t>
  </si>
  <si>
    <t>00225827</t>
  </si>
  <si>
    <t>00638013</t>
  </si>
  <si>
    <t>00567213</t>
  </si>
  <si>
    <t>00226564</t>
  </si>
  <si>
    <t>00212920</t>
  </si>
  <si>
    <t>00053198</t>
  </si>
  <si>
    <t>00387134</t>
  </si>
  <si>
    <t>00055301</t>
  </si>
  <si>
    <t>00839205</t>
  </si>
  <si>
    <t>00346292</t>
  </si>
  <si>
    <t>04150015</t>
  </si>
  <si>
    <t>00092584</t>
  </si>
  <si>
    <t>00837385</t>
  </si>
  <si>
    <t>IČ:60555211</t>
  </si>
  <si>
    <t>00567191</t>
  </si>
  <si>
    <t>00838446</t>
  </si>
  <si>
    <t>00212733</t>
  </si>
  <si>
    <t>00380385</t>
  </si>
  <si>
    <t>00089613</t>
  </si>
  <si>
    <t>00838225</t>
  </si>
  <si>
    <t>00559539</t>
  </si>
  <si>
    <t>00053163</t>
  </si>
  <si>
    <t>00380407</t>
  </si>
  <si>
    <t>00838420</t>
  </si>
  <si>
    <t>00226467</t>
  </si>
  <si>
    <t>JM</t>
  </si>
  <si>
    <t>Název</t>
  </si>
  <si>
    <t>Sídlo</t>
  </si>
  <si>
    <t>IČO</t>
  </si>
  <si>
    <t>Nemocnice Ivančice, příspěvková organizace</t>
  </si>
  <si>
    <t>JM_219</t>
  </si>
  <si>
    <t>Široká 16, 664 91 Ivančice</t>
  </si>
  <si>
    <t>JM_247</t>
  </si>
  <si>
    <t>Základní umělecká škola Hodonín, příspěvková organizace</t>
  </si>
  <si>
    <t>Horní Valy 3655/2, 695 01 Hodonín</t>
  </si>
  <si>
    <t>Střední škola polytechnická Brno, Jílová, příspěvková organizace</t>
  </si>
  <si>
    <t>JM_001</t>
  </si>
  <si>
    <t>Jílová 164/36g, 639 00 Brno</t>
  </si>
  <si>
    <t>Domov na Jarošce, příspěvková organizace</t>
  </si>
  <si>
    <t>JM_252</t>
  </si>
  <si>
    <t>Jarošova 1717/3, 695 01 Hodonín</t>
  </si>
  <si>
    <t>Odborné učiliště a praktická škola Brno, příspěvková organizace</t>
  </si>
  <si>
    <t>JM_107</t>
  </si>
  <si>
    <t>Lomená 530/44, 617 00 Brno</t>
  </si>
  <si>
    <t>Mateřská škola a základní škola při Fakultní nemocnici Brno, příspěvková organizace</t>
  </si>
  <si>
    <t>JM_116</t>
  </si>
  <si>
    <t>Černopolní 212/9, 613 00 Brno</t>
  </si>
  <si>
    <t>Mateřská škola, základní škola, praktická škola a dětský domov Kyjov, příspěvková organizace</t>
  </si>
  <si>
    <t>JM_135</t>
  </si>
  <si>
    <t>Za Humny 3304/46, 697 01 Kyjov, Boršov</t>
  </si>
  <si>
    <t>JM_142</t>
  </si>
  <si>
    <t>Domov Horizont, příspěvková organizace</t>
  </si>
  <si>
    <t>Strážovská 1096/3, 697 01 Kyjov</t>
  </si>
  <si>
    <t>JM_134</t>
  </si>
  <si>
    <t>Nové Hvězdlice 200, 683 41 Bohdalice</t>
  </si>
  <si>
    <t>Domov Hvězda, příspěvková organizace</t>
  </si>
  <si>
    <t>JM_011</t>
  </si>
  <si>
    <t>Zámeček Střelice, příspěvková organizace</t>
  </si>
  <si>
    <t>Tetčická 311/69, 664 47 Střelice</t>
  </si>
  <si>
    <t>JM_204</t>
  </si>
  <si>
    <t>Základní umělecká škola Hustopeče, příspěvková organizace</t>
  </si>
  <si>
    <t>Komenského 684/4, 693 01 Hustopeče</t>
  </si>
  <si>
    <t>JM_233</t>
  </si>
  <si>
    <t>Střední škola a základní škola Tišnov, příspěvková organizace</t>
  </si>
  <si>
    <t>nám. Míru 22, 666 25 Tišnov</t>
  </si>
  <si>
    <t>JM_141</t>
  </si>
  <si>
    <t>Centrum služeb pro seniory Kyjov, příspěvková organizace</t>
  </si>
  <si>
    <t>Strážovská 1095/1, 697 01 Kyjov</t>
  </si>
  <si>
    <t>JM_160</t>
  </si>
  <si>
    <t>Nemocnice Letovice, příspěvková organizace</t>
  </si>
  <si>
    <t>Pod klášterem 55/17, 679 61 Letovice</t>
  </si>
  <si>
    <t>JM_019</t>
  </si>
  <si>
    <t>Střední odborná škola Znojmo, Dvořákova, příspěvková organizace</t>
  </si>
  <si>
    <t xml:space="preserve">Dvořákova 1594/19, 669 02 Znojmo </t>
  </si>
  <si>
    <t>JM_042</t>
  </si>
  <si>
    <t>Dětský domov Znojmo, příspěvková organizace</t>
  </si>
  <si>
    <t>Hakenova 716/18, 669 02 Znojmo</t>
  </si>
  <si>
    <t>Nemocnice Vyškov, příspěvková organizace</t>
  </si>
  <si>
    <t>JM_090</t>
  </si>
  <si>
    <t>Purkyňova 235/36, 682 01 Vyškov</t>
  </si>
  <si>
    <t>Mateřská škola, základní škola a praktická škola Brno, Štolcova, příspěvková organizace</t>
  </si>
  <si>
    <t>JM_108</t>
  </si>
  <si>
    <t>Štolcova 301/16, 618 00 Brno</t>
  </si>
  <si>
    <t>Zdravotnická záchranná služba Jihomoravského kraje, příspěvková organizace</t>
  </si>
  <si>
    <t>JM_058</t>
  </si>
  <si>
    <t>Kamenice 798/1d, 625 00 Brno</t>
  </si>
  <si>
    <t>Vzdělávací institut pro Moravu, zařízení pro další vzdělávání pedagogických pracovníků a středisko služeb školám, příspěvková organizace</t>
  </si>
  <si>
    <t>JM_102</t>
  </si>
  <si>
    <t>Hybešova 253/15, 602 00 Brno</t>
  </si>
  <si>
    <t>Domov pro seniory Skalice, příspěvková organizace</t>
  </si>
  <si>
    <t>JM_046</t>
  </si>
  <si>
    <t>Skalice 1, 671 71 Hostěradice</t>
  </si>
  <si>
    <t>Dětský domov Tišnov, příspěvková organizace</t>
  </si>
  <si>
    <t>JM_075</t>
  </si>
  <si>
    <t>Purkyňova 1685, 666 01 Tišnov</t>
  </si>
  <si>
    <t>Mateřská škola speciální, základní škola speciální a praktická škola Elpis Brno, příspěvková organizace</t>
  </si>
  <si>
    <t>JM_115</t>
  </si>
  <si>
    <t>Koperníkova 803/2, 615 00 Brno</t>
  </si>
  <si>
    <t>JM_173</t>
  </si>
  <si>
    <t>Domov Božice, příspěvková organizace</t>
  </si>
  <si>
    <t>Božice 188, 671 64 Božice</t>
  </si>
  <si>
    <t>JM_203</t>
  </si>
  <si>
    <t>Střední odborná škola a střední odborné učiliště Hustopeče, příspěvková organizace</t>
  </si>
  <si>
    <t>Masarykovo nám. 136/1, 693 01 Hustopeče</t>
  </si>
  <si>
    <t>JM_283</t>
  </si>
  <si>
    <t>Domov u Františka, příspěvková organizace</t>
  </si>
  <si>
    <t>Rybářská 1079, 664 53 Újezd u Brna</t>
  </si>
  <si>
    <t>JM_178</t>
  </si>
  <si>
    <t>SENIOR centrum Blansko, příspěvková organizace</t>
  </si>
  <si>
    <t>Pod Sanatorkou 2363/3, 678 01 Blansko</t>
  </si>
  <si>
    <t>JM_212</t>
  </si>
  <si>
    <t>Základní umělecká škola a Dům dětí a mládeže Moravský Krumlov, příspěvková organizace</t>
  </si>
  <si>
    <t>Školní 139, 672 01 Moravský Krumlov</t>
  </si>
  <si>
    <t>JM_131</t>
  </si>
  <si>
    <t>Mateřská škola, základní škola a praktická škola Boskovice, příspěvková organizace</t>
  </si>
  <si>
    <t>Štefanikova 1142/2, 680 01 Boskovice</t>
  </si>
  <si>
    <t>JM_207</t>
  </si>
  <si>
    <t>S-centrum Hodonín, příspěvková organizace</t>
  </si>
  <si>
    <t>JM_018</t>
  </si>
  <si>
    <t>Nemocnice Znojmo, příspěvková organizace</t>
  </si>
  <si>
    <t>MUDr. Jana Janského 2675/11, 669 02 Znojmo</t>
  </si>
  <si>
    <t>JM_023</t>
  </si>
  <si>
    <t>Středisko volného času Znojmo, příspěvková organizace</t>
  </si>
  <si>
    <t>Sokolská 1277/8, 669 02 Znojmo</t>
  </si>
  <si>
    <t>Střední průmyslová škola Edvarda Beneše a obchodní akademie Břeclav, příspěvková organizace</t>
  </si>
  <si>
    <t>JM_166</t>
  </si>
  <si>
    <t>nábř. Komenského 1126/1, 690 25 Břeclav</t>
  </si>
  <si>
    <t>JM_260</t>
  </si>
  <si>
    <t>Střední škola Strážnice, příspěvková organizace</t>
  </si>
  <si>
    <t>J. Skácela 890, 696 62 Strážnice</t>
  </si>
  <si>
    <t>JM_197</t>
  </si>
  <si>
    <t>Domov u lesa Tavíkovice, příspěvková organizace</t>
  </si>
  <si>
    <t>Tavíkovice 153, 671 40 Tavíkovice</t>
  </si>
  <si>
    <t>JM_199</t>
  </si>
  <si>
    <t>Gymnázium Brno-Bystrc, příspěvková organizace</t>
  </si>
  <si>
    <t>Vejrostova 1143/2, 635 00 Brno</t>
  </si>
  <si>
    <t>JM_098</t>
  </si>
  <si>
    <t>Střední škola F. D. Roosevelta Brno, příspěvková organizace</t>
  </si>
  <si>
    <t>Křižíkova 1694/11, 612 00 Brno</t>
  </si>
  <si>
    <t>JM_157</t>
  </si>
  <si>
    <t>Sociální služby Šebetov, příspěvková organizace</t>
  </si>
  <si>
    <t>Šebetov 1, 679 35 Šebetov</t>
  </si>
  <si>
    <t>JM_122</t>
  </si>
  <si>
    <t>Mateřská škola a základní škola Brno, Kociánka, příspěvková organizace</t>
  </si>
  <si>
    <t>Kociánka 2801/6a, 612 00 Brno</t>
  </si>
  <si>
    <t>JM_236</t>
  </si>
  <si>
    <t>Domov pro seniory Bažantnice, příspěvková organizace</t>
  </si>
  <si>
    <t>třída Bří Čapků 3273/1, 695 01 Hodonín</t>
  </si>
  <si>
    <t>JM_229</t>
  </si>
  <si>
    <t>Domov pro seniory Zastávka, příspěvková organizace</t>
  </si>
  <si>
    <t>Sportovní 432, 664 84 Zastávka</t>
  </si>
  <si>
    <t>JM_120</t>
  </si>
  <si>
    <t>Střední škola informatiky, poštovnictví a finančnictví Brno, příspěvková organizace</t>
  </si>
  <si>
    <t>Čichnova 982/23, 624 00 Brno</t>
  </si>
  <si>
    <t>JM_161</t>
  </si>
  <si>
    <t>Masarykova střední škola Letovice, příspěvková organizace</t>
  </si>
  <si>
    <t>Tyršova 500/6, 679 61 Letovice</t>
  </si>
  <si>
    <t>JM_191</t>
  </si>
  <si>
    <t>Regionální muzeum v Mikulově, příspěvková organizace</t>
  </si>
  <si>
    <t>Zámek 1/4, 692 01 Mikulov</t>
  </si>
  <si>
    <t>JM_263</t>
  </si>
  <si>
    <t>Dům dětí a mládeže Veselí nad Moravou, příspěvková organizace</t>
  </si>
  <si>
    <t>Hutník 1495, 698 01 Veselí nad Moravou</t>
  </si>
  <si>
    <t>JM_241</t>
  </si>
  <si>
    <t>Integrovaná střední škola Hodonín, příspěvková organizace</t>
  </si>
  <si>
    <t>Lipová alej 3756/21, 695 03 Hodonín</t>
  </si>
  <si>
    <t>JM_127</t>
  </si>
  <si>
    <t>Integrovaná střední škola Slavkov u Brna, příspěvková organizace</t>
  </si>
  <si>
    <t>Tyršova 479, 684 01 Slavkov u Brna</t>
  </si>
  <si>
    <t>JM_250</t>
  </si>
  <si>
    <t>Střední škola průmyslová a umělecká Hodonín, příspěvková organizace</t>
  </si>
  <si>
    <t>Brandlova 2222/32, 695 01 Hodonín</t>
  </si>
  <si>
    <t>JM_145</t>
  </si>
  <si>
    <t>Střední škola polytechnická Kyjov, příspěvková organizace</t>
  </si>
  <si>
    <t>Havlíčkova 1223/17, 697 01 Kyjov</t>
  </si>
  <si>
    <t>JM_124</t>
  </si>
  <si>
    <t>Mateřská škola speciální, základní škola speciální a praktická škola Ibsenka Brno, příspěvková organizace</t>
  </si>
  <si>
    <t>Ibsenova 114/1, 638 00 Brno</t>
  </si>
  <si>
    <t>JM_266</t>
  </si>
  <si>
    <t>Střední škola elektrotechnická a energetická Sokolnice, příspěvková organizace</t>
  </si>
  <si>
    <t>Učiliště 496, 664 52 Sokolnice</t>
  </si>
  <si>
    <t>JM_033</t>
  </si>
  <si>
    <t>Základní škola a praktická škola Brno, Vídeňská, příspěvková organizace</t>
  </si>
  <si>
    <t>Vídeňská 244/26, 639 00 Brno</t>
  </si>
  <si>
    <t>JM_032</t>
  </si>
  <si>
    <t>Správa a údržba silnic Jihomoravského kraje, příspěvková organizace kraje</t>
  </si>
  <si>
    <t>Žerotínovo náměstí 449/3, 602 00 Brno</t>
  </si>
  <si>
    <t>JM_154</t>
  </si>
  <si>
    <t>Paprsek, příspěvková organizace</t>
  </si>
  <si>
    <t>K Čihadlu 679, 679 63 Velké Opatovice</t>
  </si>
  <si>
    <t>JM_109</t>
  </si>
  <si>
    <t>Střední škola grafická Brno, příspěvková organizace</t>
  </si>
  <si>
    <t>Šmahova 364/110, 627 00 Brno</t>
  </si>
  <si>
    <t>JM_230</t>
  </si>
  <si>
    <t>Gymnázium T. G. Masaryka Zastávka, příspěvková organizace</t>
  </si>
  <si>
    <t>U Školy 39, 664 84 Zastávka</t>
  </si>
  <si>
    <t>JM_256</t>
  </si>
  <si>
    <t>Purkyňovo gymnázium, Strážnice, Masarykova 379, příspěvková organizace</t>
  </si>
  <si>
    <t>Masarykova 379, 696 62 Strážnice</t>
  </si>
  <si>
    <t>JM_286</t>
  </si>
  <si>
    <t>Domov pro seniory Hustopeče, příspěvková organizace</t>
  </si>
  <si>
    <t>Hybešova 1497/7,693 01 Hustopeče</t>
  </si>
  <si>
    <t>JM_128</t>
  </si>
  <si>
    <t>Základní škola a praktická škola, Slavkov u Brna, příspěvková organizace</t>
  </si>
  <si>
    <t>JM_053</t>
  </si>
  <si>
    <t>Střední průmyslová škola Brno, Purkyňova, příspěvková organizace</t>
  </si>
  <si>
    <t>Purkyňova 2832/97, 612 00 Brno</t>
  </si>
  <si>
    <t>Mateřská škola, základní škola a střední škola Vyškov, příspěvková organizace</t>
  </si>
  <si>
    <t>JM_089</t>
  </si>
  <si>
    <t>Sídliště Osvobození 681/55, 682 01 Vyškov</t>
  </si>
  <si>
    <t>Dům dětí a mládeže Blansko, příspěvková organizace</t>
  </si>
  <si>
    <t>JM_181</t>
  </si>
  <si>
    <t>Údolní 1200/2, 678 01 Blansko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</si>
</sst>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3" fillId="2" borderId="0" xfId="20" applyFont="1" applyFill="1">
      <alignment/>
      <protection/>
    </xf>
    <xf numFmtId="164" fontId="3" fillId="2" borderId="0" xfId="20" applyNumberFormat="1" applyFont="1" applyFill="1">
      <alignment/>
      <protection/>
    </xf>
    <xf numFmtId="0" fontId="2" fillId="2" borderId="0" xfId="20" applyFill="1">
      <alignment/>
      <protection/>
    </xf>
    <xf numFmtId="0" fontId="2" fillId="3" borderId="1" xfId="20" applyFill="1" applyBorder="1">
      <alignment/>
      <protection/>
    </xf>
    <xf numFmtId="164" fontId="3" fillId="2" borderId="0" xfId="20" applyNumberFormat="1" applyFont="1" applyFill="1">
      <alignment/>
      <protection/>
    </xf>
    <xf numFmtId="0" fontId="3" fillId="2" borderId="0" xfId="20" applyFont="1" applyFill="1" applyAlignment="1">
      <alignment horizontal="right"/>
      <protection/>
    </xf>
    <xf numFmtId="0" fontId="3" fillId="2" borderId="0" xfId="20" applyFont="1" applyFill="1" applyAlignment="1" quotePrefix="1">
      <alignment horizontal="right"/>
      <protection/>
    </xf>
    <xf numFmtId="0" fontId="3" fillId="2" borderId="0" xfId="20" applyFont="1" applyFill="1" applyAlignment="1">
      <alignment wrapText="1"/>
      <protection/>
    </xf>
    <xf numFmtId="0" fontId="3" fillId="2" borderId="0" xfId="20" applyFont="1" applyFill="1" applyAlignment="1">
      <alignment wrapText="1"/>
      <protection/>
    </xf>
    <xf numFmtId="0" fontId="3" fillId="0" borderId="0" xfId="20" applyFont="1" applyFill="1" applyAlignment="1">
      <alignment horizontal="center" vertical="center" wrapText="1"/>
      <protection/>
    </xf>
    <xf numFmtId="0" fontId="2" fillId="0" borderId="0" xfId="20" applyFill="1" applyAlignment="1">
      <alignment horizontal="center" vertical="center" wrapText="1"/>
      <protection/>
    </xf>
    <xf numFmtId="164" fontId="3" fillId="0" borderId="0" xfId="20" applyNumberFormat="1" applyFont="1" applyFill="1">
      <alignment/>
      <protection/>
    </xf>
    <xf numFmtId="0" fontId="3" fillId="0" borderId="0" xfId="20" applyFont="1" applyFill="1" applyAlignment="1">
      <alignment wrapText="1"/>
      <protection/>
    </xf>
    <xf numFmtId="0" fontId="3" fillId="0" borderId="0" xfId="20" applyFont="1" applyFill="1" applyAlignment="1" quotePrefix="1">
      <alignment horizontal="right"/>
      <protection/>
    </xf>
    <xf numFmtId="0" fontId="2" fillId="0" borderId="0" xfId="20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 wrapText="1"/>
      <protection/>
    </xf>
    <xf numFmtId="164" fontId="3" fillId="0" borderId="0" xfId="20" applyNumberFormat="1" applyFont="1" applyFill="1">
      <alignment/>
      <protection/>
    </xf>
    <xf numFmtId="3" fontId="3" fillId="0" borderId="0" xfId="20" applyNumberFormat="1" applyFont="1" applyFill="1">
      <alignment/>
      <protection/>
    </xf>
    <xf numFmtId="0" fontId="2" fillId="0" borderId="1" xfId="20" applyFill="1" applyBorder="1">
      <alignment/>
      <protection/>
    </xf>
    <xf numFmtId="164" fontId="3" fillId="2" borderId="0" xfId="20" applyNumberFormat="1" applyFont="1" applyFill="1" applyAlignment="1">
      <alignment/>
      <protection/>
    </xf>
    <xf numFmtId="0" fontId="3" fillId="2" borderId="0" xfId="20" applyFont="1" applyFill="1" applyAlignment="1">
      <alignment/>
      <protection/>
    </xf>
    <xf numFmtId="0" fontId="2" fillId="2" borderId="0" xfId="20" applyFill="1" applyAlignment="1">
      <alignment/>
      <protection/>
    </xf>
    <xf numFmtId="164" fontId="3" fillId="2" borderId="0" xfId="20" applyNumberFormat="1" applyFont="1" applyFill="1" applyBorder="1">
      <alignment/>
      <protection/>
    </xf>
    <xf numFmtId="0" fontId="3" fillId="2" borderId="0" xfId="20" applyFont="1" applyFill="1" applyBorder="1" applyAlignment="1">
      <alignment wrapText="1"/>
      <protection/>
    </xf>
    <xf numFmtId="0" fontId="3" fillId="2" borderId="0" xfId="20" applyFont="1" applyFill="1" applyBorder="1" applyAlignment="1">
      <alignment horizontal="right"/>
      <protection/>
    </xf>
    <xf numFmtId="0" fontId="2" fillId="2" borderId="0" xfId="20" applyFill="1" applyBorder="1">
      <alignment/>
      <protection/>
    </xf>
    <xf numFmtId="0" fontId="3" fillId="2" borderId="0" xfId="20" applyFont="1" applyFill="1" applyBorder="1">
      <alignment/>
      <protection/>
    </xf>
    <xf numFmtId="164" fontId="3" fillId="2" borderId="1" xfId="20" applyNumberFormat="1" applyFont="1" applyFill="1" applyBorder="1">
      <alignment/>
      <protection/>
    </xf>
    <xf numFmtId="0" fontId="3" fillId="2" borderId="1" xfId="20" applyFont="1" applyFill="1" applyBorder="1" applyAlignment="1">
      <alignment wrapText="1"/>
      <protection/>
    </xf>
    <xf numFmtId="0" fontId="3" fillId="2" borderId="1" xfId="20" applyFont="1" applyFill="1" applyBorder="1" applyAlignment="1">
      <alignment horizontal="right"/>
      <protection/>
    </xf>
    <xf numFmtId="0" fontId="2" fillId="2" borderId="1" xfId="20" applyFill="1" applyBorder="1">
      <alignment/>
      <protection/>
    </xf>
    <xf numFmtId="0" fontId="3" fillId="2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7DF7-DE24-44E2-9FE0-7345D529BCC3}">
  <sheetPr>
    <outlinePr summaryBelow="0" summaryRight="0"/>
  </sheetPr>
  <dimension ref="A1:BY64"/>
  <sheetViews>
    <sheetView tabSelected="1" view="pageBreakPreview" zoomScale="85" zoomScaleSheetLayoutView="85" workbookViewId="0" topLeftCell="A1">
      <pane ySplit="1" topLeftCell="A2" activePane="bottomLeft" state="frozen"/>
      <selection pane="bottomLeft" activeCell="B60" sqref="B60"/>
    </sheetView>
  </sheetViews>
  <sheetFormatPr defaultColWidth="12.57421875" defaultRowHeight="15.75" customHeight="1"/>
  <cols>
    <col min="1" max="1" width="9.28125" style="15" customWidth="1"/>
    <col min="2" max="2" width="33.7109375" style="15" customWidth="1"/>
    <col min="3" max="3" width="36.8515625" style="15" customWidth="1"/>
    <col min="4" max="4" width="11.140625" style="15" customWidth="1"/>
    <col min="5" max="83" width="18.8515625" style="15" customWidth="1"/>
    <col min="84" max="16384" width="12.57421875" style="15" customWidth="1"/>
  </cols>
  <sheetData>
    <row r="1" spans="1:77" s="11" customFormat="1" ht="109.5" customHeight="1">
      <c r="A1" s="10" t="s">
        <v>98</v>
      </c>
      <c r="B1" s="10" t="s">
        <v>99</v>
      </c>
      <c r="C1" s="10" t="s">
        <v>100</v>
      </c>
      <c r="D1" s="10" t="s">
        <v>101</v>
      </c>
      <c r="E1" s="10" t="s">
        <v>0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18</v>
      </c>
      <c r="X1" s="10" t="s">
        <v>19</v>
      </c>
      <c r="Y1" s="10" t="s">
        <v>20</v>
      </c>
      <c r="Z1" s="10" t="s">
        <v>21</v>
      </c>
      <c r="AA1" s="10" t="s">
        <v>22</v>
      </c>
      <c r="AB1" s="10" t="s">
        <v>23</v>
      </c>
      <c r="AC1" s="10" t="s">
        <v>24</v>
      </c>
      <c r="AD1" s="10" t="s">
        <v>25</v>
      </c>
      <c r="AE1" s="10" t="s">
        <v>26</v>
      </c>
      <c r="AF1" s="10" t="s">
        <v>27</v>
      </c>
      <c r="AG1" s="10" t="s">
        <v>28</v>
      </c>
      <c r="AH1" s="10" t="s">
        <v>29</v>
      </c>
      <c r="AI1" s="10" t="s">
        <v>30</v>
      </c>
      <c r="AJ1" s="10" t="s">
        <v>31</v>
      </c>
      <c r="AK1" s="10" t="s">
        <v>32</v>
      </c>
      <c r="AL1" s="10" t="s">
        <v>33</v>
      </c>
      <c r="AM1" s="10" t="s">
        <v>34</v>
      </c>
      <c r="AN1" s="10" t="s">
        <v>35</v>
      </c>
      <c r="AO1" s="10" t="s">
        <v>36</v>
      </c>
      <c r="AP1" s="10" t="s">
        <v>37</v>
      </c>
      <c r="AQ1" s="10" t="s">
        <v>38</v>
      </c>
      <c r="AR1" s="10" t="s">
        <v>39</v>
      </c>
      <c r="AS1" s="10" t="s">
        <v>40</v>
      </c>
      <c r="AT1" s="10" t="s">
        <v>41</v>
      </c>
      <c r="AU1" s="10" t="s">
        <v>42</v>
      </c>
      <c r="AV1" s="10" t="s">
        <v>43</v>
      </c>
      <c r="AW1" s="10" t="s">
        <v>44</v>
      </c>
      <c r="AX1" s="10" t="s">
        <v>45</v>
      </c>
      <c r="AY1" s="10" t="s">
        <v>46</v>
      </c>
      <c r="AZ1" s="10" t="s">
        <v>47</v>
      </c>
      <c r="BA1" s="10" t="s">
        <v>48</v>
      </c>
      <c r="BB1" s="10" t="s">
        <v>49</v>
      </c>
      <c r="BC1" s="10" t="s">
        <v>50</v>
      </c>
      <c r="BD1" s="10" t="s">
        <v>51</v>
      </c>
      <c r="BE1" s="10" t="s">
        <v>52</v>
      </c>
      <c r="BF1" s="10" t="s">
        <v>53</v>
      </c>
      <c r="BG1" s="10" t="s">
        <v>54</v>
      </c>
      <c r="BH1" s="10" t="s">
        <v>55</v>
      </c>
      <c r="BI1" s="10" t="s">
        <v>56</v>
      </c>
      <c r="BJ1" s="10" t="s">
        <v>57</v>
      </c>
      <c r="BK1" s="10" t="s">
        <v>58</v>
      </c>
      <c r="BL1" s="10" t="s">
        <v>59</v>
      </c>
      <c r="BM1" s="10" t="s">
        <v>60</v>
      </c>
      <c r="BN1" s="10" t="s">
        <v>61</v>
      </c>
      <c r="BO1" s="10" t="s">
        <v>62</v>
      </c>
      <c r="BP1" s="10" t="s">
        <v>63</v>
      </c>
      <c r="BQ1" s="10" t="s">
        <v>64</v>
      </c>
      <c r="BR1" s="10" t="s">
        <v>65</v>
      </c>
      <c r="BS1" s="10" t="s">
        <v>66</v>
      </c>
      <c r="BT1" s="10" t="s">
        <v>67</v>
      </c>
      <c r="BU1" s="10" t="s">
        <v>68</v>
      </c>
      <c r="BV1" s="10" t="s">
        <v>69</v>
      </c>
      <c r="BW1" s="10" t="s">
        <v>70</v>
      </c>
      <c r="BX1" s="10" t="s">
        <v>71</v>
      </c>
      <c r="BY1" s="10" t="s">
        <v>72</v>
      </c>
    </row>
    <row r="2" spans="1:75" ht="31.5" customHeight="1">
      <c r="A2" s="12" t="s">
        <v>109</v>
      </c>
      <c r="B2" s="18" t="s">
        <v>108</v>
      </c>
      <c r="C2" s="13" t="s">
        <v>110</v>
      </c>
      <c r="D2" s="14" t="s">
        <v>74</v>
      </c>
      <c r="M2" s="16">
        <v>3500</v>
      </c>
      <c r="AA2" s="16">
        <v>3200</v>
      </c>
      <c r="AX2" s="16">
        <v>1800</v>
      </c>
      <c r="BH2" s="16">
        <v>200</v>
      </c>
      <c r="BJ2" s="16">
        <v>300</v>
      </c>
      <c r="BR2" s="16">
        <v>20000</v>
      </c>
      <c r="BV2" s="16">
        <v>20</v>
      </c>
      <c r="BW2" s="16">
        <v>5000</v>
      </c>
    </row>
    <row r="3" spans="1:44" s="3" customFormat="1" ht="33" customHeight="1">
      <c r="A3" s="2" t="s">
        <v>129</v>
      </c>
      <c r="B3" s="9" t="s">
        <v>130</v>
      </c>
      <c r="C3" s="9" t="s">
        <v>131</v>
      </c>
      <c r="D3" s="7" t="s">
        <v>77</v>
      </c>
      <c r="AR3" s="1">
        <v>3800</v>
      </c>
    </row>
    <row r="4" spans="1:72" ht="31.5" customHeight="1">
      <c r="A4" s="19" t="s">
        <v>191</v>
      </c>
      <c r="B4" s="18" t="s">
        <v>192</v>
      </c>
      <c r="C4" s="18" t="s">
        <v>193</v>
      </c>
      <c r="D4" s="14" t="s">
        <v>84</v>
      </c>
      <c r="X4" s="16">
        <v>7000</v>
      </c>
      <c r="Z4" s="16">
        <v>5000</v>
      </c>
      <c r="AR4" s="16">
        <v>3000</v>
      </c>
      <c r="AS4" s="16">
        <v>3990</v>
      </c>
      <c r="AV4" s="16">
        <v>2500</v>
      </c>
      <c r="AW4" s="16">
        <v>150</v>
      </c>
      <c r="BC4" s="16">
        <v>120</v>
      </c>
      <c r="BT4" s="16">
        <v>300</v>
      </c>
    </row>
    <row r="5" spans="1:73" s="3" customFormat="1" ht="32.25" customHeight="1">
      <c r="A5" s="2" t="s">
        <v>144</v>
      </c>
      <c r="B5" s="9" t="s">
        <v>145</v>
      </c>
      <c r="C5" s="9" t="s">
        <v>146</v>
      </c>
      <c r="D5" s="7" t="s">
        <v>80</v>
      </c>
      <c r="I5" s="1">
        <v>400</v>
      </c>
      <c r="AA5" s="1">
        <v>400</v>
      </c>
      <c r="BF5" s="1">
        <v>200</v>
      </c>
      <c r="BM5" s="1">
        <v>200</v>
      </c>
      <c r="BU5" s="1">
        <v>12</v>
      </c>
    </row>
    <row r="6" spans="1:9" ht="33" customHeight="1">
      <c r="A6" s="19" t="s">
        <v>194</v>
      </c>
      <c r="B6" s="18" t="s">
        <v>195</v>
      </c>
      <c r="C6" s="18" t="s">
        <v>196</v>
      </c>
      <c r="D6" s="17">
        <v>70285314</v>
      </c>
      <c r="I6" s="16">
        <v>1000</v>
      </c>
    </row>
    <row r="7" spans="1:62" s="3" customFormat="1" ht="30.75" customHeight="1">
      <c r="A7" s="2" t="s">
        <v>257</v>
      </c>
      <c r="B7" s="9" t="s">
        <v>258</v>
      </c>
      <c r="C7" s="9" t="s">
        <v>259</v>
      </c>
      <c r="D7" s="6">
        <v>70932581</v>
      </c>
      <c r="H7" s="1">
        <v>3200</v>
      </c>
      <c r="K7" s="1">
        <v>2000</v>
      </c>
      <c r="Z7" s="1">
        <v>3200</v>
      </c>
      <c r="AT7" s="1">
        <v>200</v>
      </c>
      <c r="AX7" s="1">
        <v>2400</v>
      </c>
      <c r="AZ7" s="1">
        <v>200</v>
      </c>
      <c r="BC7" s="1">
        <v>510</v>
      </c>
      <c r="BH7" s="1">
        <v>50</v>
      </c>
      <c r="BI7" s="1">
        <v>3000</v>
      </c>
      <c r="BJ7" s="1">
        <v>3000</v>
      </c>
    </row>
    <row r="8" spans="1:44" ht="41.25" customHeight="1">
      <c r="A8" s="19" t="s">
        <v>254</v>
      </c>
      <c r="B8" s="18" t="s">
        <v>255</v>
      </c>
      <c r="C8" s="18" t="s">
        <v>256</v>
      </c>
      <c r="D8" s="17">
        <v>44993633</v>
      </c>
      <c r="K8" s="16">
        <v>1500</v>
      </c>
      <c r="AR8" s="16">
        <v>200</v>
      </c>
    </row>
    <row r="9" spans="1:23" s="3" customFormat="1" ht="25.5">
      <c r="A9" s="2" t="s">
        <v>147</v>
      </c>
      <c r="B9" s="9" t="s">
        <v>148</v>
      </c>
      <c r="C9" s="9" t="s">
        <v>149</v>
      </c>
      <c r="D9" s="6">
        <v>49439723</v>
      </c>
      <c r="G9" s="1">
        <v>2000</v>
      </c>
      <c r="W9" s="1">
        <v>1000</v>
      </c>
    </row>
    <row r="10" spans="1:47" ht="25.5">
      <c r="A10" s="19" t="s">
        <v>163</v>
      </c>
      <c r="B10" s="18" t="s">
        <v>162</v>
      </c>
      <c r="C10" s="18" t="s">
        <v>164</v>
      </c>
      <c r="D10" s="17">
        <v>45671729</v>
      </c>
      <c r="AL10" s="20">
        <v>2000</v>
      </c>
      <c r="AU10" s="20">
        <v>3150</v>
      </c>
    </row>
    <row r="11" spans="1:77" s="3" customFormat="1" ht="25.5">
      <c r="A11" s="2" t="s">
        <v>277</v>
      </c>
      <c r="B11" s="9" t="s">
        <v>278</v>
      </c>
      <c r="C11" s="9" t="s">
        <v>279</v>
      </c>
      <c r="D11" s="6">
        <v>15530213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1000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500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1000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100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</row>
    <row r="12" spans="1:74" ht="38.25">
      <c r="A12" s="19" t="s">
        <v>157</v>
      </c>
      <c r="B12" s="18" t="s">
        <v>156</v>
      </c>
      <c r="C12" s="18" t="s">
        <v>158</v>
      </c>
      <c r="D12" s="14" t="s">
        <v>82</v>
      </c>
      <c r="H12" s="16">
        <v>12500</v>
      </c>
      <c r="AB12" s="16">
        <v>17500</v>
      </c>
      <c r="AR12" s="16">
        <v>16250</v>
      </c>
      <c r="AT12" s="16">
        <v>4075</v>
      </c>
      <c r="AY12" s="16">
        <v>625</v>
      </c>
      <c r="BE12" s="16">
        <v>3750</v>
      </c>
      <c r="BF12" s="16">
        <v>625</v>
      </c>
      <c r="BM12" s="16">
        <v>625</v>
      </c>
      <c r="BT12" s="16">
        <v>25</v>
      </c>
      <c r="BV12" s="16">
        <v>30</v>
      </c>
    </row>
    <row r="13" spans="1:65" s="3" customFormat="1" ht="31.5" customHeight="1">
      <c r="A13" s="2" t="s">
        <v>166</v>
      </c>
      <c r="B13" s="9" t="s">
        <v>165</v>
      </c>
      <c r="C13" s="9" t="s">
        <v>167</v>
      </c>
      <c r="D13" s="6">
        <v>70285772</v>
      </c>
      <c r="E13" s="1">
        <v>200</v>
      </c>
      <c r="AD13" s="1">
        <v>100</v>
      </c>
      <c r="BM13" s="1">
        <v>500</v>
      </c>
    </row>
    <row r="14" spans="1:77" ht="25.5">
      <c r="A14" s="16" t="s">
        <v>281</v>
      </c>
      <c r="B14" s="18" t="s">
        <v>280</v>
      </c>
      <c r="C14" s="13" t="s">
        <v>282</v>
      </c>
      <c r="D14" s="17">
        <v>70843082</v>
      </c>
      <c r="E14" s="16">
        <v>3000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spans="1:43" s="3" customFormat="1" ht="25.5">
      <c r="A15" s="2" t="s">
        <v>151</v>
      </c>
      <c r="B15" s="9" t="s">
        <v>150</v>
      </c>
      <c r="C15" s="9" t="s">
        <v>152</v>
      </c>
      <c r="D15" s="7" t="s">
        <v>81</v>
      </c>
      <c r="K15" s="1">
        <v>38000</v>
      </c>
      <c r="L15" s="1">
        <v>6000</v>
      </c>
      <c r="M15" s="1">
        <v>10000</v>
      </c>
      <c r="AL15" s="1">
        <v>500</v>
      </c>
      <c r="AM15" s="1">
        <v>2000</v>
      </c>
      <c r="AN15" s="1">
        <v>12000</v>
      </c>
      <c r="AO15" s="1">
        <v>25000</v>
      </c>
      <c r="AP15" s="1">
        <v>3000</v>
      </c>
      <c r="AQ15" s="1">
        <v>18000</v>
      </c>
    </row>
    <row r="16" spans="1:44" ht="25.5">
      <c r="A16" s="19" t="s">
        <v>209</v>
      </c>
      <c r="B16" s="18" t="s">
        <v>210</v>
      </c>
      <c r="C16" s="18" t="s">
        <v>211</v>
      </c>
      <c r="D16" s="14" t="s">
        <v>87</v>
      </c>
      <c r="AR16" s="16">
        <v>300</v>
      </c>
    </row>
    <row r="17" spans="1:77" s="3" customFormat="1" ht="51">
      <c r="A17" s="2" t="s">
        <v>160</v>
      </c>
      <c r="B17" s="9" t="s">
        <v>159</v>
      </c>
      <c r="C17" s="9" t="s">
        <v>161</v>
      </c>
      <c r="D17" s="6">
        <v>60555980</v>
      </c>
      <c r="E17" s="1">
        <v>0</v>
      </c>
      <c r="F17" s="1">
        <v>0</v>
      </c>
      <c r="G17" s="1">
        <v>0</v>
      </c>
      <c r="H17" s="1">
        <v>50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50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10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10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</row>
    <row r="18" spans="1:44" ht="25.5">
      <c r="A18" s="12" t="s">
        <v>115</v>
      </c>
      <c r="B18" s="18" t="s">
        <v>114</v>
      </c>
      <c r="C18" s="18" t="s">
        <v>116</v>
      </c>
      <c r="D18" s="14" t="s">
        <v>75</v>
      </c>
      <c r="E18" s="16">
        <v>1500</v>
      </c>
      <c r="Y18" s="16">
        <v>1500</v>
      </c>
      <c r="AR18" s="16">
        <v>300</v>
      </c>
    </row>
    <row r="19" spans="1:32" s="3" customFormat="1" ht="38.25">
      <c r="A19" s="2" t="s">
        <v>154</v>
      </c>
      <c r="B19" s="9" t="s">
        <v>153</v>
      </c>
      <c r="C19" s="9" t="s">
        <v>155</v>
      </c>
      <c r="D19" s="6">
        <v>62157299</v>
      </c>
      <c r="H19" s="1">
        <v>3000</v>
      </c>
      <c r="AC19" s="1">
        <v>3000</v>
      </c>
      <c r="AF19" s="1">
        <v>1000</v>
      </c>
    </row>
    <row r="20" spans="1:64" ht="27" customHeight="1">
      <c r="A20" s="19" t="s">
        <v>263</v>
      </c>
      <c r="B20" s="18" t="s">
        <v>264</v>
      </c>
      <c r="C20" s="18" t="s">
        <v>265</v>
      </c>
      <c r="D20" s="14" t="s">
        <v>97</v>
      </c>
      <c r="E20" s="16">
        <v>1900</v>
      </c>
      <c r="AB20" s="16">
        <v>2800</v>
      </c>
      <c r="AT20" s="16">
        <v>250</v>
      </c>
      <c r="BK20" s="16">
        <v>1000</v>
      </c>
      <c r="BL20" s="16">
        <v>1000</v>
      </c>
    </row>
    <row r="21" spans="1:24" s="3" customFormat="1" ht="42.75" customHeight="1">
      <c r="A21" s="2" t="s">
        <v>169</v>
      </c>
      <c r="B21" s="9" t="s">
        <v>168</v>
      </c>
      <c r="C21" s="9" t="s">
        <v>170</v>
      </c>
      <c r="D21" s="6">
        <v>62160095</v>
      </c>
      <c r="G21" s="1">
        <v>750</v>
      </c>
      <c r="X21" s="1">
        <v>500</v>
      </c>
    </row>
    <row r="22" spans="1:71" ht="38.25">
      <c r="A22" s="19" t="s">
        <v>118</v>
      </c>
      <c r="B22" s="18" t="s">
        <v>117</v>
      </c>
      <c r="C22" s="18" t="s">
        <v>119</v>
      </c>
      <c r="D22" s="17">
        <v>64327809</v>
      </c>
      <c r="X22" s="16">
        <v>300</v>
      </c>
      <c r="BF22" s="16">
        <v>100</v>
      </c>
      <c r="BL22" s="16">
        <v>50</v>
      </c>
      <c r="BO22" s="16">
        <v>50</v>
      </c>
      <c r="BS22" s="16">
        <v>50</v>
      </c>
    </row>
    <row r="23" spans="1:75" s="3" customFormat="1" ht="25.5">
      <c r="A23" s="2" t="s">
        <v>224</v>
      </c>
      <c r="B23" s="9" t="s">
        <v>225</v>
      </c>
      <c r="C23" s="9" t="s">
        <v>226</v>
      </c>
      <c r="D23" s="7" t="s">
        <v>90</v>
      </c>
      <c r="E23" s="1">
        <v>100</v>
      </c>
      <c r="H23" s="1">
        <v>1100</v>
      </c>
      <c r="AA23" s="1">
        <v>1300</v>
      </c>
      <c r="AR23" s="1">
        <v>700</v>
      </c>
      <c r="BQ23" s="1">
        <v>24000</v>
      </c>
      <c r="BV23" s="1">
        <v>35</v>
      </c>
      <c r="BW23" s="1">
        <v>2000</v>
      </c>
    </row>
    <row r="24" spans="1:48" ht="28.5" customHeight="1">
      <c r="A24" s="19" t="s">
        <v>215</v>
      </c>
      <c r="B24" s="18" t="s">
        <v>216</v>
      </c>
      <c r="C24" s="18" t="s">
        <v>217</v>
      </c>
      <c r="D24" s="17">
        <v>62157396</v>
      </c>
      <c r="I24" s="16">
        <v>2000</v>
      </c>
      <c r="Z24" s="16">
        <v>3000</v>
      </c>
      <c r="AR24" s="16">
        <v>500</v>
      </c>
      <c r="AV24" s="16">
        <v>20</v>
      </c>
    </row>
    <row r="25" spans="1:50" s="3" customFormat="1" ht="38.25">
      <c r="A25" s="2" t="s">
        <v>248</v>
      </c>
      <c r="B25" s="9" t="s">
        <v>249</v>
      </c>
      <c r="C25" s="9" t="s">
        <v>250</v>
      </c>
      <c r="D25" s="6">
        <v>60555998</v>
      </c>
      <c r="E25" s="1">
        <v>2000</v>
      </c>
      <c r="J25" s="1">
        <v>100</v>
      </c>
      <c r="M25" s="1">
        <v>1000</v>
      </c>
      <c r="N25" s="1">
        <v>1300</v>
      </c>
      <c r="AD25" s="1">
        <v>300</v>
      </c>
      <c r="AX25" s="1">
        <v>500</v>
      </c>
    </row>
    <row r="26" spans="1:58" ht="26.25" customHeight="1">
      <c r="A26" s="19" t="s">
        <v>239</v>
      </c>
      <c r="B26" s="18" t="s">
        <v>240</v>
      </c>
      <c r="C26" s="18" t="s">
        <v>241</v>
      </c>
      <c r="D26" s="17">
        <v>49408381</v>
      </c>
      <c r="E26" s="16">
        <v>500</v>
      </c>
      <c r="Z26" s="16">
        <v>6000</v>
      </c>
      <c r="BF26" s="16">
        <v>300</v>
      </c>
    </row>
    <row r="27" spans="1:58" s="3" customFormat="1" ht="25.5">
      <c r="A27" s="2" t="s">
        <v>275</v>
      </c>
      <c r="B27" s="9" t="s">
        <v>276</v>
      </c>
      <c r="C27" s="9"/>
      <c r="D27" s="6">
        <v>71197770</v>
      </c>
      <c r="I27" s="1">
        <v>1000</v>
      </c>
      <c r="P27" s="1">
        <v>100</v>
      </c>
      <c r="BF27" s="1">
        <v>60</v>
      </c>
    </row>
    <row r="28" spans="1:70" ht="38.25">
      <c r="A28" s="19" t="s">
        <v>186</v>
      </c>
      <c r="B28" s="18" t="s">
        <v>187</v>
      </c>
      <c r="C28" s="18" t="s">
        <v>188</v>
      </c>
      <c r="D28" s="17">
        <v>62075985</v>
      </c>
      <c r="F28" s="16">
        <v>800</v>
      </c>
      <c r="Y28" s="16">
        <v>500</v>
      </c>
      <c r="AH28" s="16">
        <v>100</v>
      </c>
      <c r="BO28" s="16">
        <v>500</v>
      </c>
      <c r="BR28" s="16">
        <v>300</v>
      </c>
    </row>
    <row r="29" spans="1:65" s="3" customFormat="1" ht="23.25" customHeight="1">
      <c r="A29" s="2" t="s">
        <v>126</v>
      </c>
      <c r="B29" s="9" t="s">
        <v>128</v>
      </c>
      <c r="C29" s="9" t="s">
        <v>127</v>
      </c>
      <c r="D29" s="7" t="s">
        <v>76</v>
      </c>
      <c r="H29" s="1">
        <v>4000</v>
      </c>
      <c r="AA29" s="1">
        <v>6000</v>
      </c>
      <c r="AL29" s="1">
        <v>7000</v>
      </c>
      <c r="AN29" s="1">
        <v>7000</v>
      </c>
      <c r="BM29" s="1">
        <v>5000</v>
      </c>
    </row>
    <row r="30" spans="1:38" ht="38.25">
      <c r="A30" s="19" t="s">
        <v>121</v>
      </c>
      <c r="B30" s="18" t="s">
        <v>120</v>
      </c>
      <c r="C30" s="18" t="s">
        <v>122</v>
      </c>
      <c r="D30" s="17">
        <v>70284849</v>
      </c>
      <c r="I30" s="16">
        <v>1500</v>
      </c>
      <c r="Z30" s="16">
        <v>2500</v>
      </c>
      <c r="AL30" s="16">
        <v>250</v>
      </c>
    </row>
    <row r="31" spans="1:51" s="3" customFormat="1" ht="25.5">
      <c r="A31" s="2" t="s">
        <v>138</v>
      </c>
      <c r="B31" s="9" t="s">
        <v>139</v>
      </c>
      <c r="C31" s="9" t="s">
        <v>140</v>
      </c>
      <c r="D31" s="6">
        <v>46937099</v>
      </c>
      <c r="H31" s="1">
        <v>400</v>
      </c>
      <c r="X31" s="1">
        <v>80</v>
      </c>
      <c r="Z31" s="1">
        <v>560</v>
      </c>
      <c r="AL31" s="1">
        <v>180</v>
      </c>
      <c r="AY31" s="1">
        <v>300</v>
      </c>
    </row>
    <row r="32" spans="1:43" ht="25.5">
      <c r="A32" s="19" t="s">
        <v>123</v>
      </c>
      <c r="B32" s="18" t="s">
        <v>124</v>
      </c>
      <c r="C32" s="18" t="s">
        <v>125</v>
      </c>
      <c r="D32" s="17">
        <v>46937145</v>
      </c>
      <c r="AL32" s="16">
        <v>7000</v>
      </c>
      <c r="AM32" s="16">
        <v>7000</v>
      </c>
      <c r="AO32" s="16">
        <v>3500</v>
      </c>
      <c r="AQ32" s="16">
        <v>3500</v>
      </c>
    </row>
    <row r="33" spans="1:75" s="3" customFormat="1" ht="33" customHeight="1">
      <c r="A33" s="2" t="s">
        <v>245</v>
      </c>
      <c r="B33" s="9" t="s">
        <v>246</v>
      </c>
      <c r="C33" s="9" t="s">
        <v>247</v>
      </c>
      <c r="D33" s="7" t="s">
        <v>94</v>
      </c>
      <c r="E33" s="1">
        <v>100</v>
      </c>
      <c r="F33" s="1">
        <v>100</v>
      </c>
      <c r="J33" s="1">
        <v>100</v>
      </c>
      <c r="W33" s="1">
        <v>400</v>
      </c>
      <c r="X33" s="1">
        <v>400</v>
      </c>
      <c r="Y33" s="1">
        <v>500</v>
      </c>
      <c r="Z33" s="1">
        <v>400</v>
      </c>
      <c r="AA33" s="1">
        <v>120</v>
      </c>
      <c r="AB33" s="1">
        <v>100</v>
      </c>
      <c r="AC33" s="1">
        <v>120</v>
      </c>
      <c r="AE33" s="1">
        <v>100</v>
      </c>
      <c r="AH33" s="1">
        <v>100</v>
      </c>
      <c r="AL33" s="1">
        <v>100</v>
      </c>
      <c r="BG33" s="1">
        <v>80</v>
      </c>
      <c r="BI33" s="1">
        <v>50</v>
      </c>
      <c r="BJ33" s="1">
        <v>50</v>
      </c>
      <c r="BL33" s="1">
        <v>500</v>
      </c>
      <c r="BQ33" s="1">
        <v>300</v>
      </c>
      <c r="BV33" s="1">
        <v>1</v>
      </c>
      <c r="BW33" s="1">
        <v>500</v>
      </c>
    </row>
    <row r="34" spans="1:75" ht="24" customHeight="1">
      <c r="A34" s="19" t="s">
        <v>260</v>
      </c>
      <c r="B34" s="18" t="s">
        <v>261</v>
      </c>
      <c r="C34" s="18" t="s">
        <v>262</v>
      </c>
      <c r="D34" s="14" t="s">
        <v>96</v>
      </c>
      <c r="H34" s="16">
        <v>2500</v>
      </c>
      <c r="AA34" s="16">
        <v>4000</v>
      </c>
      <c r="AN34" s="16">
        <v>2000</v>
      </c>
      <c r="AX34" s="16">
        <v>500</v>
      </c>
      <c r="BS34" s="16">
        <v>600</v>
      </c>
      <c r="BW34" s="16">
        <v>1000</v>
      </c>
    </row>
    <row r="35" spans="1:75" s="3" customFormat="1" ht="25.5">
      <c r="A35" s="2" t="s">
        <v>212</v>
      </c>
      <c r="B35" s="9" t="s">
        <v>213</v>
      </c>
      <c r="C35" s="9" t="s">
        <v>214</v>
      </c>
      <c r="D35" s="7" t="s">
        <v>88</v>
      </c>
      <c r="G35" s="1">
        <v>4000</v>
      </c>
      <c r="X35" s="1">
        <v>8000</v>
      </c>
      <c r="Y35" s="1">
        <v>8000</v>
      </c>
      <c r="AE35" s="1">
        <v>8000</v>
      </c>
      <c r="AT35" s="1">
        <v>800</v>
      </c>
      <c r="AY35" s="1">
        <v>4000</v>
      </c>
      <c r="BO35" s="1">
        <v>11000</v>
      </c>
      <c r="BV35" s="1">
        <v>2</v>
      </c>
      <c r="BW35" s="1">
        <v>3000</v>
      </c>
    </row>
    <row r="36" spans="1:66" ht="25.5">
      <c r="A36" s="19" t="s">
        <v>141</v>
      </c>
      <c r="B36" s="18" t="s">
        <v>142</v>
      </c>
      <c r="C36" s="18" t="s">
        <v>143</v>
      </c>
      <c r="D36" s="14" t="s">
        <v>79</v>
      </c>
      <c r="E36" s="16">
        <v>12000</v>
      </c>
      <c r="F36" s="16">
        <v>12000</v>
      </c>
      <c r="X36" s="16">
        <v>12000</v>
      </c>
      <c r="Y36" s="16">
        <v>12000</v>
      </c>
      <c r="AM36" s="16">
        <v>2000</v>
      </c>
      <c r="AN36" s="16">
        <v>250</v>
      </c>
      <c r="BA36" s="16">
        <v>3000</v>
      </c>
      <c r="BN36" s="16">
        <v>5000</v>
      </c>
    </row>
    <row r="37" spans="1:34" s="24" customFormat="1" ht="25.5">
      <c r="A37" s="22" t="s">
        <v>227</v>
      </c>
      <c r="B37" s="9" t="s">
        <v>228</v>
      </c>
      <c r="C37" s="9" t="s">
        <v>229</v>
      </c>
      <c r="D37" s="23">
        <v>66596882</v>
      </c>
      <c r="Z37" s="23">
        <v>2000</v>
      </c>
      <c r="AH37" s="23">
        <v>1500</v>
      </c>
    </row>
    <row r="38" spans="1:69" ht="38.25">
      <c r="A38" s="19" t="s">
        <v>198</v>
      </c>
      <c r="B38" s="18" t="s">
        <v>197</v>
      </c>
      <c r="C38" s="18" t="s">
        <v>199</v>
      </c>
      <c r="D38" s="17">
        <v>60680342</v>
      </c>
      <c r="H38" s="16">
        <v>10000</v>
      </c>
      <c r="AL38" s="16">
        <v>900</v>
      </c>
      <c r="BF38" s="16">
        <v>900</v>
      </c>
      <c r="BQ38" s="16">
        <v>1000</v>
      </c>
    </row>
    <row r="39" spans="1:69" s="3" customFormat="1" ht="25.5">
      <c r="A39" s="2" t="s">
        <v>171</v>
      </c>
      <c r="B39" s="9" t="s">
        <v>172</v>
      </c>
      <c r="C39" s="9" t="s">
        <v>173</v>
      </c>
      <c r="D39" s="6">
        <v>45671877</v>
      </c>
      <c r="O39" s="1">
        <v>3000</v>
      </c>
      <c r="R39" s="1">
        <v>2000</v>
      </c>
      <c r="Z39" s="1">
        <v>6000</v>
      </c>
      <c r="AE39" s="1">
        <v>3000</v>
      </c>
      <c r="BG39" s="1">
        <v>10000</v>
      </c>
      <c r="BQ39" s="1">
        <v>2000</v>
      </c>
    </row>
    <row r="40" spans="1:75" ht="26.25" customHeight="1">
      <c r="A40" s="19" t="s">
        <v>180</v>
      </c>
      <c r="B40" s="18" t="s">
        <v>181</v>
      </c>
      <c r="C40" s="18" t="s">
        <v>182</v>
      </c>
      <c r="D40" s="17">
        <v>70997241</v>
      </c>
      <c r="H40" s="20">
        <v>1200</v>
      </c>
      <c r="AT40" s="16">
        <v>600</v>
      </c>
      <c r="AX40" s="20">
        <v>6000</v>
      </c>
      <c r="BK40" s="16">
        <v>1500</v>
      </c>
      <c r="BM40" s="16">
        <v>1500</v>
      </c>
      <c r="BO40" s="16">
        <v>2000</v>
      </c>
      <c r="BV40" s="16">
        <v>2</v>
      </c>
      <c r="BW40" s="16">
        <v>1000</v>
      </c>
    </row>
    <row r="41" spans="1:77" s="3" customFormat="1" ht="28.5" customHeight="1">
      <c r="A41" s="25" t="s">
        <v>284</v>
      </c>
      <c r="B41" s="26" t="s">
        <v>283</v>
      </c>
      <c r="C41" s="26" t="s">
        <v>285</v>
      </c>
      <c r="D41" s="27">
        <v>43420656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v>50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9">
        <v>20</v>
      </c>
      <c r="BK41" s="28"/>
      <c r="BL41" s="28"/>
      <c r="BM41" s="29">
        <v>100</v>
      </c>
      <c r="BN41" s="28"/>
      <c r="BO41" s="28"/>
      <c r="BP41" s="28"/>
      <c r="BQ41" s="28"/>
      <c r="BR41" s="29">
        <v>100</v>
      </c>
      <c r="BS41" s="28"/>
      <c r="BT41" s="28"/>
      <c r="BU41" s="28"/>
      <c r="BV41" s="28"/>
      <c r="BW41" s="28"/>
      <c r="BX41" s="28"/>
      <c r="BY41" s="28"/>
    </row>
    <row r="42" spans="1:60" ht="25.5">
      <c r="A42" s="19" t="s">
        <v>230</v>
      </c>
      <c r="B42" s="18" t="s">
        <v>231</v>
      </c>
      <c r="C42" s="18" t="s">
        <v>232</v>
      </c>
      <c r="D42" s="14" t="s">
        <v>91</v>
      </c>
      <c r="E42" s="16">
        <v>80</v>
      </c>
      <c r="Z42" s="16">
        <v>60</v>
      </c>
      <c r="BH42" s="16">
        <v>30</v>
      </c>
    </row>
    <row r="43" spans="1:67" s="3" customFormat="1" ht="31.5" customHeight="1">
      <c r="A43" s="2" t="s">
        <v>203</v>
      </c>
      <c r="B43" s="9" t="s">
        <v>204</v>
      </c>
      <c r="C43" s="9" t="s">
        <v>205</v>
      </c>
      <c r="D43" s="6">
        <v>45671818</v>
      </c>
      <c r="AF43" s="1">
        <v>750</v>
      </c>
      <c r="AT43" s="1">
        <v>750</v>
      </c>
      <c r="BO43" s="1">
        <v>10000</v>
      </c>
    </row>
    <row r="44" spans="1:74" ht="27.75" customHeight="1">
      <c r="A44" s="19" t="s">
        <v>206</v>
      </c>
      <c r="B44" s="18" t="s">
        <v>207</v>
      </c>
      <c r="C44" s="18" t="s">
        <v>208</v>
      </c>
      <c r="D44" s="17" t="s">
        <v>86</v>
      </c>
      <c r="I44" s="16">
        <v>1400</v>
      </c>
      <c r="Z44" s="16">
        <v>1200</v>
      </c>
      <c r="BF44" s="16">
        <v>1200</v>
      </c>
      <c r="BQ44" s="16">
        <v>2500</v>
      </c>
      <c r="BV44" s="16">
        <v>2</v>
      </c>
    </row>
    <row r="45" spans="1:44" s="3" customFormat="1" ht="38.25">
      <c r="A45" s="2" t="s">
        <v>174</v>
      </c>
      <c r="B45" s="9" t="s">
        <v>175</v>
      </c>
      <c r="C45" s="9" t="s">
        <v>176</v>
      </c>
      <c r="D45" s="6">
        <v>16355474</v>
      </c>
      <c r="AR45" s="1">
        <v>1000</v>
      </c>
    </row>
    <row r="46" spans="1:77" ht="29.25" customHeight="1">
      <c r="A46" s="19" t="s">
        <v>132</v>
      </c>
      <c r="B46" s="18" t="s">
        <v>133</v>
      </c>
      <c r="C46" s="18" t="s">
        <v>134</v>
      </c>
      <c r="D46" s="17">
        <v>70849510</v>
      </c>
      <c r="E46" s="16">
        <v>200</v>
      </c>
      <c r="F46" s="16">
        <v>0</v>
      </c>
      <c r="G46" s="16">
        <v>0</v>
      </c>
      <c r="H46" s="16">
        <v>0</v>
      </c>
      <c r="I46" s="16">
        <v>1800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</row>
    <row r="47" spans="1:67" s="3" customFormat="1" ht="28.5" customHeight="1">
      <c r="A47" s="2" t="s">
        <v>189</v>
      </c>
      <c r="B47" s="9" t="s">
        <v>190</v>
      </c>
      <c r="C47" s="9" t="s">
        <v>113</v>
      </c>
      <c r="D47" s="6">
        <v>46937102</v>
      </c>
      <c r="M47" s="1">
        <v>1500</v>
      </c>
      <c r="BO47" s="1">
        <v>600</v>
      </c>
    </row>
    <row r="48" spans="1:26" ht="38.25">
      <c r="A48" s="19" t="s">
        <v>183</v>
      </c>
      <c r="B48" s="18" t="s">
        <v>184</v>
      </c>
      <c r="C48" s="18" t="s">
        <v>185</v>
      </c>
      <c r="D48" s="17">
        <v>70841675</v>
      </c>
      <c r="K48" s="16">
        <v>1250</v>
      </c>
      <c r="Z48" s="16">
        <v>1250</v>
      </c>
    </row>
    <row r="49" spans="1:46" s="3" customFormat="1" ht="26.25" customHeight="1">
      <c r="A49" s="5" t="s">
        <v>103</v>
      </c>
      <c r="B49" s="8" t="s">
        <v>102</v>
      </c>
      <c r="C49" s="8" t="s">
        <v>104</v>
      </c>
      <c r="D49" s="7" t="s">
        <v>73</v>
      </c>
      <c r="H49" s="1">
        <v>20000</v>
      </c>
      <c r="Z49" s="1">
        <v>20000</v>
      </c>
      <c r="AG49" s="1">
        <v>5000</v>
      </c>
      <c r="AP49" s="1">
        <v>10000</v>
      </c>
      <c r="AQ49" s="1">
        <v>10000</v>
      </c>
      <c r="AT49" s="1">
        <v>15000</v>
      </c>
    </row>
    <row r="50" spans="1:75" ht="25.5">
      <c r="A50" s="19" t="s">
        <v>221</v>
      </c>
      <c r="B50" s="18" t="s">
        <v>222</v>
      </c>
      <c r="C50" s="18" t="s">
        <v>223</v>
      </c>
      <c r="D50" s="14" t="s">
        <v>89</v>
      </c>
      <c r="I50" s="16">
        <v>10000</v>
      </c>
      <c r="J50" s="16">
        <v>9000</v>
      </c>
      <c r="AR50" s="16">
        <v>6000</v>
      </c>
      <c r="BL50" s="16">
        <v>3800</v>
      </c>
      <c r="BP50" s="16">
        <v>3800</v>
      </c>
      <c r="BV50" s="16">
        <v>7</v>
      </c>
      <c r="BW50" s="16">
        <v>2000</v>
      </c>
    </row>
    <row r="51" spans="1:58" s="3" customFormat="1" ht="29.25" customHeight="1">
      <c r="A51" s="2" t="s">
        <v>266</v>
      </c>
      <c r="B51" s="9" t="s">
        <v>267</v>
      </c>
      <c r="C51" s="9" t="s">
        <v>268</v>
      </c>
      <c r="D51" s="6">
        <v>49459899</v>
      </c>
      <c r="X51" s="1">
        <v>300</v>
      </c>
      <c r="BF51" s="1">
        <v>10</v>
      </c>
    </row>
    <row r="52" spans="1:77" ht="30" customHeight="1">
      <c r="A52" s="19" t="s">
        <v>135</v>
      </c>
      <c r="B52" s="18" t="s">
        <v>136</v>
      </c>
      <c r="C52" s="18" t="s">
        <v>137</v>
      </c>
      <c r="D52" s="14" t="s">
        <v>78</v>
      </c>
      <c r="E52" s="16">
        <v>0</v>
      </c>
      <c r="F52" s="16">
        <v>0</v>
      </c>
      <c r="G52" s="16">
        <v>0</v>
      </c>
      <c r="H52" s="16">
        <v>0</v>
      </c>
      <c r="I52" s="16">
        <v>500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200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500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</row>
    <row r="53" spans="1:40" s="3" customFormat="1" ht="25.5" customHeight="1">
      <c r="A53" s="2" t="s">
        <v>218</v>
      </c>
      <c r="B53" s="9" t="s">
        <v>219</v>
      </c>
      <c r="C53" s="9" t="s">
        <v>220</v>
      </c>
      <c r="D53" s="6">
        <v>46937081</v>
      </c>
      <c r="E53" s="1">
        <v>2000</v>
      </c>
      <c r="AL53" s="1">
        <v>600</v>
      </c>
      <c r="AN53" s="1">
        <v>1800</v>
      </c>
    </row>
    <row r="54" spans="1:77" ht="26.25" customHeight="1">
      <c r="A54" s="19" t="s">
        <v>236</v>
      </c>
      <c r="B54" s="18" t="s">
        <v>237</v>
      </c>
      <c r="C54" s="18" t="s">
        <v>238</v>
      </c>
      <c r="D54" s="14" t="s">
        <v>92</v>
      </c>
      <c r="E54" s="16">
        <v>0</v>
      </c>
      <c r="F54" s="16">
        <v>0</v>
      </c>
      <c r="G54" s="16">
        <v>5000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1000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8000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v>0</v>
      </c>
    </row>
    <row r="55" spans="1:38" s="3" customFormat="1" ht="25.5">
      <c r="A55" s="5" t="s">
        <v>105</v>
      </c>
      <c r="B55" s="8" t="s">
        <v>106</v>
      </c>
      <c r="C55" s="8" t="s">
        <v>107</v>
      </c>
      <c r="D55" s="6">
        <v>70836931</v>
      </c>
      <c r="AL55" s="1">
        <v>50</v>
      </c>
    </row>
    <row r="56" spans="1:38" ht="25.5">
      <c r="A56" s="19" t="s">
        <v>242</v>
      </c>
      <c r="B56" s="18" t="s">
        <v>243</v>
      </c>
      <c r="C56" s="18" t="s">
        <v>244</v>
      </c>
      <c r="D56" s="14" t="s">
        <v>93</v>
      </c>
      <c r="AL56" s="16">
        <v>600</v>
      </c>
    </row>
    <row r="57" spans="1:49" s="3" customFormat="1" ht="29.25" customHeight="1">
      <c r="A57" s="5" t="s">
        <v>112</v>
      </c>
      <c r="B57" s="9" t="s">
        <v>111</v>
      </c>
      <c r="C57" s="9" t="s">
        <v>113</v>
      </c>
      <c r="D57" s="6">
        <v>47377470</v>
      </c>
      <c r="E57" s="1">
        <v>500</v>
      </c>
      <c r="H57" s="1">
        <v>500</v>
      </c>
      <c r="AR57" s="1">
        <v>900</v>
      </c>
      <c r="AV57" s="1">
        <v>500</v>
      </c>
      <c r="AW57" s="1">
        <v>1300</v>
      </c>
    </row>
    <row r="58" spans="1:71" ht="30.75" customHeight="1">
      <c r="A58" s="19" t="s">
        <v>269</v>
      </c>
      <c r="B58" s="18" t="s">
        <v>270</v>
      </c>
      <c r="C58" s="18" t="s">
        <v>271</v>
      </c>
      <c r="D58" s="17">
        <v>61742902</v>
      </c>
      <c r="F58" s="16">
        <v>100</v>
      </c>
      <c r="H58" s="16">
        <v>600</v>
      </c>
      <c r="J58" s="16">
        <v>600</v>
      </c>
      <c r="P58" s="16">
        <v>200</v>
      </c>
      <c r="AD58" s="16">
        <v>500</v>
      </c>
      <c r="AN58" s="16">
        <v>20</v>
      </c>
      <c r="AP58" s="16">
        <v>20</v>
      </c>
      <c r="BS58" s="16">
        <v>300</v>
      </c>
    </row>
    <row r="59" spans="1:74" s="3" customFormat="1" ht="25.5">
      <c r="A59" s="2" t="s">
        <v>200</v>
      </c>
      <c r="B59" s="9" t="s">
        <v>201</v>
      </c>
      <c r="C59" s="9" t="s">
        <v>202</v>
      </c>
      <c r="D59" s="7" t="s">
        <v>85</v>
      </c>
      <c r="I59" s="1">
        <v>2300</v>
      </c>
      <c r="P59" s="1">
        <v>500</v>
      </c>
      <c r="AR59" s="1">
        <v>600</v>
      </c>
      <c r="AT59" s="1">
        <v>200</v>
      </c>
      <c r="AV59" s="1">
        <v>350</v>
      </c>
      <c r="BG59" s="1">
        <v>160</v>
      </c>
      <c r="BJ59" s="1">
        <v>160</v>
      </c>
      <c r="BO59" s="1">
        <v>30000</v>
      </c>
      <c r="BT59" s="1">
        <v>20</v>
      </c>
      <c r="BV59" s="1">
        <v>10</v>
      </c>
    </row>
    <row r="60" spans="1:67" ht="30" customHeight="1">
      <c r="A60" s="19" t="s">
        <v>233</v>
      </c>
      <c r="B60" s="18" t="s">
        <v>234</v>
      </c>
      <c r="C60" s="18" t="s">
        <v>235</v>
      </c>
      <c r="D60" s="17">
        <v>49939416</v>
      </c>
      <c r="AD60" s="16">
        <v>100</v>
      </c>
      <c r="AR60" s="16">
        <v>100</v>
      </c>
      <c r="AT60" s="16">
        <v>100</v>
      </c>
      <c r="AV60" s="16">
        <v>100</v>
      </c>
      <c r="BO60" s="16">
        <v>500</v>
      </c>
    </row>
    <row r="61" spans="1:54" s="3" customFormat="1" ht="38.25">
      <c r="A61" s="2" t="s">
        <v>251</v>
      </c>
      <c r="B61" s="9" t="s">
        <v>252</v>
      </c>
      <c r="C61" s="9" t="s">
        <v>253</v>
      </c>
      <c r="D61" s="7" t="s">
        <v>95</v>
      </c>
      <c r="H61" s="1">
        <v>2000</v>
      </c>
      <c r="Y61" s="1">
        <v>1000</v>
      </c>
      <c r="Z61" s="1">
        <v>1000</v>
      </c>
      <c r="BB61" s="1">
        <v>80</v>
      </c>
    </row>
    <row r="62" spans="1:74" ht="27" customHeight="1">
      <c r="A62" s="19" t="s">
        <v>177</v>
      </c>
      <c r="B62" s="18" t="s">
        <v>178</v>
      </c>
      <c r="C62" s="18" t="s">
        <v>179</v>
      </c>
      <c r="D62" s="14" t="s">
        <v>83</v>
      </c>
      <c r="H62" s="16">
        <v>1500</v>
      </c>
      <c r="BG62" s="16">
        <v>3000</v>
      </c>
      <c r="BR62" s="16">
        <v>10000</v>
      </c>
      <c r="BV62" s="16">
        <v>8</v>
      </c>
    </row>
    <row r="63" spans="1:75" s="33" customFormat="1" ht="25.5">
      <c r="A63" s="30" t="s">
        <v>272</v>
      </c>
      <c r="B63" s="31" t="s">
        <v>273</v>
      </c>
      <c r="C63" s="31" t="s">
        <v>274</v>
      </c>
      <c r="D63" s="32">
        <v>14120097</v>
      </c>
      <c r="I63" s="34">
        <v>800</v>
      </c>
      <c r="L63" s="34">
        <v>100</v>
      </c>
      <c r="AC63" s="34">
        <v>600</v>
      </c>
      <c r="AD63" s="34">
        <v>600</v>
      </c>
      <c r="BF63" s="34">
        <v>2500</v>
      </c>
      <c r="BL63" s="34">
        <v>500</v>
      </c>
      <c r="BO63" s="34">
        <v>500</v>
      </c>
      <c r="BV63" s="34">
        <v>30</v>
      </c>
      <c r="BW63" s="34">
        <v>5000</v>
      </c>
    </row>
    <row r="64" spans="1:77" s="21" customFormat="1" ht="15.75" customHeight="1">
      <c r="A64" s="4"/>
      <c r="B64" s="4"/>
      <c r="C64" s="4"/>
      <c r="D64" s="4"/>
      <c r="E64" s="4">
        <f>SUM(E2:E63)</f>
        <v>24080</v>
      </c>
      <c r="F64" s="4">
        <f>SUM(F2:F63)</f>
        <v>13000</v>
      </c>
      <c r="G64" s="4">
        <f>SUM(G2:G63)</f>
        <v>11750</v>
      </c>
      <c r="H64" s="4">
        <f>SUM(H2:H63)</f>
        <v>62550</v>
      </c>
      <c r="I64" s="4">
        <f>SUM(I2:I63)</f>
        <v>22700</v>
      </c>
      <c r="J64" s="4">
        <f>SUM(J2:J63)</f>
        <v>9800</v>
      </c>
      <c r="K64" s="4">
        <f>SUM(K2:K63)</f>
        <v>42750</v>
      </c>
      <c r="L64" s="4">
        <f>SUM(L2:L63)</f>
        <v>6100</v>
      </c>
      <c r="M64" s="4">
        <f>SUM(M2:M63)</f>
        <v>16000</v>
      </c>
      <c r="N64" s="4">
        <f>SUM(N2:N63)</f>
        <v>1300</v>
      </c>
      <c r="O64" s="4">
        <f>SUM(O2:O63)</f>
        <v>3000</v>
      </c>
      <c r="P64" s="4">
        <f>SUM(P2:P63)</f>
        <v>800</v>
      </c>
      <c r="Q64" s="4">
        <f>SUM(Q2:Q63)</f>
        <v>50</v>
      </c>
      <c r="R64" s="4">
        <f>SUM(R2:R63)</f>
        <v>2000</v>
      </c>
      <c r="S64" s="4">
        <f>SUM(S2:S63)</f>
        <v>0</v>
      </c>
      <c r="T64" s="4">
        <f>SUM(T2:T63)</f>
        <v>0</v>
      </c>
      <c r="U64" s="4">
        <f>SUM(U2:U63)</f>
        <v>0</v>
      </c>
      <c r="V64" s="4">
        <f>SUM(V2:V63)</f>
        <v>0</v>
      </c>
      <c r="W64" s="4">
        <f>SUM(W2:W63)</f>
        <v>2400</v>
      </c>
      <c r="X64" s="4">
        <f>SUM(X2:X63)</f>
        <v>28580</v>
      </c>
      <c r="Y64" s="4">
        <f>SUM(Y2:Y63)</f>
        <v>23500</v>
      </c>
      <c r="Z64" s="4">
        <f>SUM(Z2:Z63)</f>
        <v>52220</v>
      </c>
      <c r="AA64" s="4">
        <f>SUM(AA2:AA63)</f>
        <v>15020</v>
      </c>
      <c r="AB64" s="4">
        <f>SUM(AB2:AB63)</f>
        <v>20400</v>
      </c>
      <c r="AC64" s="4">
        <f>SUM(AC2:AC63)</f>
        <v>3720</v>
      </c>
      <c r="AD64" s="4">
        <f>SUM(AD2:AD63)</f>
        <v>1600</v>
      </c>
      <c r="AE64" s="4">
        <f>SUM(AE2:AE63)</f>
        <v>11600</v>
      </c>
      <c r="AF64" s="4">
        <f>SUM(AF2:AF63)</f>
        <v>1750</v>
      </c>
      <c r="AG64" s="4">
        <f>SUM(AG2:AG63)</f>
        <v>5000</v>
      </c>
      <c r="AH64" s="4">
        <f>SUM(AH2:AH63)</f>
        <v>1700</v>
      </c>
      <c r="AI64" s="4">
        <f>SUM(AI2:AI63)</f>
        <v>0</v>
      </c>
      <c r="AJ64" s="4">
        <f>SUM(AJ2:AJ63)</f>
        <v>0</v>
      </c>
      <c r="AK64" s="4">
        <f>SUM(AK2:AK63)</f>
        <v>0</v>
      </c>
      <c r="AL64" s="4">
        <f>SUM(AL2:AL63)</f>
        <v>19180</v>
      </c>
      <c r="AM64" s="4">
        <f>SUM(AM2:AM63)</f>
        <v>11000</v>
      </c>
      <c r="AN64" s="4">
        <f>SUM(AN2:AN63)</f>
        <v>23070</v>
      </c>
      <c r="AO64" s="4">
        <f>SUM(AO2:AO63)</f>
        <v>28500</v>
      </c>
      <c r="AP64" s="4">
        <f>SUM(AP2:AP63)</f>
        <v>13020</v>
      </c>
      <c r="AQ64" s="4">
        <f>SUM(AQ2:AQ63)</f>
        <v>31500</v>
      </c>
      <c r="AR64" s="4">
        <f>SUM(AR2:AR63)</f>
        <v>33660</v>
      </c>
      <c r="AS64" s="4">
        <f>SUM(AS2:AS63)</f>
        <v>3990</v>
      </c>
      <c r="AT64" s="4">
        <f>SUM(AT2:AT63)</f>
        <v>22975</v>
      </c>
      <c r="AU64" s="4">
        <f>SUM(AU2:AU63)</f>
        <v>3150</v>
      </c>
      <c r="AV64" s="4">
        <f>SUM(AV2:AV63)</f>
        <v>3470</v>
      </c>
      <c r="AW64" s="4">
        <f>SUM(AW2:AW63)</f>
        <v>1450</v>
      </c>
      <c r="AX64" s="4">
        <f>SUM(AX2:AX63)</f>
        <v>11210</v>
      </c>
      <c r="AY64" s="4">
        <f>SUM(AY2:AY63)</f>
        <v>5925</v>
      </c>
      <c r="AZ64" s="4">
        <f>SUM(AZ2:AZ63)</f>
        <v>200</v>
      </c>
      <c r="BA64" s="4">
        <f>SUM(BA2:BA63)</f>
        <v>3000</v>
      </c>
      <c r="BB64" s="4">
        <f>SUM(BB2:BB63)</f>
        <v>80</v>
      </c>
      <c r="BC64" s="4">
        <f>SUM(BC2:BC63)</f>
        <v>730</v>
      </c>
      <c r="BD64" s="4">
        <f>SUM(BD2:BD63)</f>
        <v>0</v>
      </c>
      <c r="BE64" s="4">
        <f>SUM(BE2:BE63)</f>
        <v>3750</v>
      </c>
      <c r="BF64" s="4">
        <f>SUM(BF2:BF63)</f>
        <v>5895</v>
      </c>
      <c r="BG64" s="4">
        <f>SUM(BG2:BG63)</f>
        <v>13440</v>
      </c>
      <c r="BH64" s="4">
        <f>SUM(BH2:BH63)</f>
        <v>280</v>
      </c>
      <c r="BI64" s="4">
        <f>SUM(BI2:BI63)</f>
        <v>3050</v>
      </c>
      <c r="BJ64" s="4">
        <f>SUM(BJ2:BJ63)</f>
        <v>3530</v>
      </c>
      <c r="BK64" s="4">
        <f>SUM(BK2:BK63)</f>
        <v>2500</v>
      </c>
      <c r="BL64" s="4">
        <f>SUM(BL2:BL63)</f>
        <v>5850</v>
      </c>
      <c r="BM64" s="4">
        <f>SUM(BM2:BM63)</f>
        <v>7925</v>
      </c>
      <c r="BN64" s="4">
        <f>SUM(BN2:BN63)</f>
        <v>5000</v>
      </c>
      <c r="BO64" s="4">
        <f>SUM(BO2:BO63)</f>
        <v>55150</v>
      </c>
      <c r="BP64" s="4">
        <f>SUM(BP2:BP63)</f>
        <v>3800</v>
      </c>
      <c r="BQ64" s="4">
        <f>SUM(BQ2:BQ63)</f>
        <v>38300</v>
      </c>
      <c r="BR64" s="4">
        <f>SUM(BR2:BR63)</f>
        <v>30400</v>
      </c>
      <c r="BS64" s="4">
        <f>SUM(BS2:BS63)</f>
        <v>950</v>
      </c>
      <c r="BT64" s="4">
        <f>SUM(BT2:BT63)</f>
        <v>345</v>
      </c>
      <c r="BU64" s="4">
        <f>SUM(BU2:BU63)</f>
        <v>12</v>
      </c>
      <c r="BV64" s="4">
        <f>SUM(BV2:BV63)</f>
        <v>147</v>
      </c>
      <c r="BW64" s="4">
        <f>SUM(BW2:BW63)</f>
        <v>19500</v>
      </c>
      <c r="BX64" s="4">
        <f>SUM(BX2:BX63)</f>
        <v>0</v>
      </c>
      <c r="BY64" s="4"/>
    </row>
  </sheetData>
  <autoFilter ref="A1:BY63">
    <sortState ref="A2:BY64">
      <sortCondition sortBy="value" ref="A2:A64"/>
    </sortState>
  </autoFilter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2023-04-27T07:41:38Z</dcterms:created>
  <dcterms:modified xsi:type="dcterms:W3CDTF">2023-05-10T12:16:14Z</dcterms:modified>
  <cp:category/>
  <cp:version/>
  <cp:contentType/>
  <cp:contentStatus/>
</cp:coreProperties>
</file>