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644" activeTab="1"/>
  </bookViews>
  <sheets>
    <sheet name="1" sheetId="1" r:id="rId1"/>
    <sheet name="2" sheetId="12" r:id="rId2"/>
    <sheet name="3" sheetId="8" r:id="rId3"/>
    <sheet name="4" sheetId="9" r:id="rId4"/>
    <sheet name="5" sheetId="10" r:id="rId5"/>
    <sheet name="6" sheetId="11" r:id="rId6"/>
    <sheet name="7" sheetId="7" r:id="rId7"/>
    <sheet name="8" sheetId="13" r:id="rId8"/>
  </sheets>
  <definedNames>
    <definedName name="_xlnm.Print_Area" localSheetId="1">'2'!$A$1:$E$31</definedName>
  </definedNames>
  <calcPr calcId="152511"/>
</workbook>
</file>

<file path=xl/sharedStrings.xml><?xml version="1.0" encoding="utf-8"?>
<sst xmlns="http://schemas.openxmlformats.org/spreadsheetml/2006/main" count="397" uniqueCount="112">
  <si>
    <t>Pol.</t>
  </si>
  <si>
    <t>Název položky</t>
  </si>
  <si>
    <t>Jedn.</t>
  </si>
  <si>
    <t>Výměra</t>
  </si>
  <si>
    <t>1.</t>
  </si>
  <si>
    <t>kpl.</t>
  </si>
  <si>
    <t>2.</t>
  </si>
  <si>
    <t>3.</t>
  </si>
  <si>
    <t>ks</t>
  </si>
  <si>
    <t>4.</t>
  </si>
  <si>
    <t>5.</t>
  </si>
  <si>
    <t>Rozsah diagnostiky vozovky</t>
  </si>
  <si>
    <t>6.</t>
  </si>
  <si>
    <t>7.</t>
  </si>
  <si>
    <t>8.</t>
  </si>
  <si>
    <t>9.</t>
  </si>
  <si>
    <t>Cena celkem bez DPH (Kč)</t>
  </si>
  <si>
    <t>Cena/Jedn. (Kč)</t>
  </si>
  <si>
    <t>Cena celkem (Kč)</t>
  </si>
  <si>
    <t xml:space="preserve">Vizuální prohlídka se záznamem poruch </t>
  </si>
  <si>
    <t>Fotodokumentace</t>
  </si>
  <si>
    <t xml:space="preserve">Rázová zatěžovací zkouška včetně výpočtu zbytkové doby životnosti vozovky a tloušťky zesílení </t>
  </si>
  <si>
    <t xml:space="preserve">Jádrový vývrt </t>
  </si>
  <si>
    <t xml:space="preserve">Vrtaná sonda </t>
  </si>
  <si>
    <t>Kopaná sonda</t>
  </si>
  <si>
    <t xml:space="preserve">Rozbor asfaltové směsi </t>
  </si>
  <si>
    <t>Rozbor podložní zeminy</t>
  </si>
  <si>
    <t>Vypracování zprávy a návrh technologie rekonstrukce</t>
  </si>
  <si>
    <t>10.</t>
  </si>
  <si>
    <t>Dopravní zabezpečení (vč. zajištění potřebných povolení)</t>
  </si>
  <si>
    <t xml:space="preserve">Pozn.: </t>
  </si>
  <si>
    <t xml:space="preserve">Vyhodnocení množství polyaromatických uhlovodíků - PAU </t>
  </si>
  <si>
    <t>11.</t>
  </si>
  <si>
    <t>II/398 Šumná, průtah</t>
  </si>
  <si>
    <t>II/396 Dobelice, křižovatka s II/413</t>
  </si>
  <si>
    <t xml:space="preserve">Název položky </t>
  </si>
  <si>
    <t>jednotka</t>
  </si>
  <si>
    <t>sazba za jednotku v Kč bez DPH</t>
  </si>
  <si>
    <t>počet jednotek</t>
  </si>
  <si>
    <t>Cena celkem v Kč bez DPH</t>
  </si>
  <si>
    <t>Přípravné práce a zajištěné podkladů</t>
  </si>
  <si>
    <t>h</t>
  </si>
  <si>
    <t>Příprava, řízení a vyhodnocení průzkumů a zkoušek</t>
  </si>
  <si>
    <t>Vizuální prohlídka včetně foto v terénu, výběr měřících míst</t>
  </si>
  <si>
    <t>Sestavení záznamů, vyhodnocení zkoušek, návrh řešení stavu</t>
  </si>
  <si>
    <t xml:space="preserve">Měření pevnosti betonu tvrdoměrem:  ÚP, NK  </t>
  </si>
  <si>
    <t>Upřesnění pevnosti betonu jádrovými vrty</t>
  </si>
  <si>
    <t xml:space="preserve">Zapravení otvorů po vývrtech </t>
  </si>
  <si>
    <t>Stanovení válcové a krychelné pevnosti, koncování vývrtů, sádrování, rozdrcení vzorků v lisu (vývrt)</t>
  </si>
  <si>
    <t>Stanovení nasákavosti</t>
  </si>
  <si>
    <r>
      <rPr>
        <b/>
        <sz val="11"/>
        <rFont val="Calibri"/>
        <family val="2"/>
        <scheme val="minor"/>
      </rPr>
      <t xml:space="preserve">Pevnost povrchových vrstev betonu v tahu ( přídržnost): </t>
    </r>
    <r>
      <rPr>
        <sz val="11"/>
        <rFont val="Calibri"/>
        <family val="2"/>
        <scheme val="minor"/>
      </rPr>
      <t xml:space="preserve"> ÚP, NK</t>
    </r>
  </si>
  <si>
    <r>
      <rPr>
        <b/>
        <sz val="11"/>
        <rFont val="Calibri"/>
        <family val="2"/>
        <scheme val="minor"/>
      </rPr>
      <t xml:space="preserve">Chemické vyšetření  - zjištění ztráty pasiv. vlast. betonu (karbonatizace) </t>
    </r>
    <r>
      <rPr>
        <sz val="11"/>
        <rFont val="Calibri"/>
        <family val="2"/>
        <scheme val="minor"/>
      </rPr>
      <t>- fenolftaleinový test: opěry, ÚP, NK</t>
    </r>
  </si>
  <si>
    <r>
      <t xml:space="preserve">Kvalita spárové malty zdiva </t>
    </r>
    <r>
      <rPr>
        <sz val="11"/>
        <rFont val="Calibri"/>
        <family val="2"/>
        <scheme val="minor"/>
      </rPr>
      <t>- vrtačkou</t>
    </r>
  </si>
  <si>
    <t xml:space="preserve">Zpracování zprávy o laboratorních zkouškách </t>
  </si>
  <si>
    <r>
      <t>Zjištění druhu, množství, polohy a stavu výztuže</t>
    </r>
    <r>
      <rPr>
        <sz val="11"/>
        <rFont val="Calibri"/>
        <family val="2"/>
        <scheme val="minor"/>
      </rPr>
      <t xml:space="preserve"> - výztuž ŽB desky</t>
    </r>
  </si>
  <si>
    <t>Elektromagnetickou indukční metodou - zkoušení a zákres</t>
  </si>
  <si>
    <t>Sekaná sonda</t>
  </si>
  <si>
    <t>Zapravení porušených průřezů</t>
  </si>
  <si>
    <t>Tloušťka a složení konstrukcí - skladba vozovky</t>
  </si>
  <si>
    <t>Vrtaná sonda v silnici a na mostě, včetně vodotěsného zapravení: most, předpolí</t>
  </si>
  <si>
    <r>
      <t>Zpřístupnění konstrukce</t>
    </r>
    <r>
      <rPr>
        <sz val="11"/>
        <rFont val="Calibri"/>
        <family val="2"/>
        <scheme val="minor"/>
      </rPr>
      <t xml:space="preserve"> - lehké pracovní lešení</t>
    </r>
  </si>
  <si>
    <t xml:space="preserve">Nájem lešení </t>
  </si>
  <si>
    <t>den</t>
  </si>
  <si>
    <t xml:space="preserve">Stavba a přestavba lešení na nerovném, šikmém, ale pevném terénu </t>
  </si>
  <si>
    <t>Dopravní značení</t>
  </si>
  <si>
    <t>Dopravní značení přenosné 8 ks</t>
  </si>
  <si>
    <t>Dopravné</t>
  </si>
  <si>
    <t xml:space="preserve">Cena celkem </t>
  </si>
  <si>
    <t>Odolnost vůči CHRL: ÚP, NK</t>
  </si>
  <si>
    <t>Odběr vzorků délka 250 mm průměr 100mm nebo délka 125mm průměr 50 mm dle ČSN (vývrt): opěry 2 ks, ÚP 2 ks, křídla 2 ks, NK 2 ks</t>
  </si>
  <si>
    <t>sil. III/40829 km 0,000 - 0,875 (dl. 875 m)</t>
  </si>
  <si>
    <t>sil. III/40828 km 1,755 - 2,440 (dl. 685 m)</t>
  </si>
  <si>
    <t>sil. III/40820 km 1,885 - 2,012 (dl. 127 m)</t>
  </si>
  <si>
    <t>celková délka 3 úseků je 1687 m</t>
  </si>
  <si>
    <t>sil. II/399 km 39,775 - 40,460 (dl. 685 m)</t>
  </si>
  <si>
    <t>sil. II/398 km 2,370 - 2,701 (dl. 331 m)</t>
  </si>
  <si>
    <t>II/396 Rakšice podjezd, křižovatky Olbramovice</t>
  </si>
  <si>
    <t>1) sil. II/396 železniční podjezd (v km 20,198)</t>
  </si>
  <si>
    <t>2) sil. II/396 křižovatka se sil. III/3963 (v km 20,231) směr Mor. Krumlov</t>
  </si>
  <si>
    <t>3) sil. II/396 křižovatka se sil. III/3964 (v km 20,294) směr Vedrovice</t>
  </si>
  <si>
    <t>4) sil. II/396 křižovatka se sil. III/3965 (v km 22,286) směr Bohutice</t>
  </si>
  <si>
    <t>6) sil. II/396 křižovatka se sil. III/3962 (v km 24,074) směr Olbramovice</t>
  </si>
  <si>
    <t>7) sil. II/396 křižovatka se sil. III/3962 (v km 25,983) směr Olbramovice</t>
  </si>
  <si>
    <t>5) sil. II/396 křižovatka se sil. III/40014 (v km 23,669) trasa Miroslav - Pravlov</t>
  </si>
  <si>
    <t xml:space="preserve">Měření pevnosti betonu tvrdoměrem:  NK  </t>
  </si>
  <si>
    <t>Odběr vzorků jádrovým vývrtem vč. zjištění tloušťky opěr a stanovení pevnosti spárové malty dle ČSN : opěry 2 ks, křídla 1 ks, NK 1 ks</t>
  </si>
  <si>
    <t>Zapravení otvorů po vývrtech</t>
  </si>
  <si>
    <t xml:space="preserve">Stanovení válcové a krychelné pevnosti, koncování vývrtů, sádrování, rozdrcení vzorků v lisu </t>
  </si>
  <si>
    <t>Stanovení nasákavosti :  NK</t>
  </si>
  <si>
    <t>Odolnost vůči CHRL - jádrové vývrty: NK</t>
  </si>
  <si>
    <r>
      <rPr>
        <b/>
        <sz val="11"/>
        <rFont val="Calibri"/>
        <family val="2"/>
        <scheme val="minor"/>
      </rPr>
      <t xml:space="preserve">Pevnost povrchových vrstev betonu v tahu ( přídržnost): </t>
    </r>
    <r>
      <rPr>
        <sz val="11"/>
        <rFont val="Calibri"/>
        <family val="2"/>
        <scheme val="minor"/>
      </rPr>
      <t>NK</t>
    </r>
  </si>
  <si>
    <r>
      <rPr>
        <b/>
        <sz val="11"/>
        <rFont val="Calibri"/>
        <family val="2"/>
        <scheme val="minor"/>
      </rPr>
      <t xml:space="preserve">Chemické vyšetření  - zjištění ztráty pasiv. vlast. betonu (karbonatizace) </t>
    </r>
    <r>
      <rPr>
        <sz val="11"/>
        <rFont val="Calibri"/>
        <family val="2"/>
        <scheme val="minor"/>
      </rPr>
      <t>- fenolftaleinový test:  NK</t>
    </r>
  </si>
  <si>
    <r>
      <t>Zjištění druhu, množství, polohy a stavu výztuže</t>
    </r>
    <r>
      <rPr>
        <sz val="11"/>
        <rFont val="Calibri"/>
        <family val="2"/>
        <scheme val="minor"/>
      </rPr>
      <t xml:space="preserve"> - výztuž ŽB desky:</t>
    </r>
  </si>
  <si>
    <t>Sekaná sonda - 1 průřez</t>
  </si>
  <si>
    <t>Vrtaná sonda v silnici a na mostě, včetně vodotěsného zapravení:   most</t>
  </si>
  <si>
    <t>DGN silnic III/40828, III/40829, III/40820</t>
  </si>
  <si>
    <t>III/40828, III/40829 Bezkov, průtah</t>
  </si>
  <si>
    <t xml:space="preserve">DGN mostu 40829-1 </t>
  </si>
  <si>
    <t xml:space="preserve">Měření pevnosti betonu tvrdoměrem: opěry, křídla, ÚP, NK  </t>
  </si>
  <si>
    <t>Odběr vzorků jádrovým vývrtem vč. stanovení tloušťky opěr a křídel dle ČSN : opěry 2 ks, křídla 2 ks, ÚP 1 ks, NK 1 ks</t>
  </si>
  <si>
    <t>Odolnost vůči CHRL : opěry, ÚP, NK</t>
  </si>
  <si>
    <r>
      <rPr>
        <b/>
        <sz val="11"/>
        <rFont val="Calibri"/>
        <family val="2"/>
        <scheme val="minor"/>
      </rPr>
      <t xml:space="preserve">Pevnost povrchových vrstev betonu v tahu ( přídržnost): </t>
    </r>
    <r>
      <rPr>
        <sz val="11"/>
        <rFont val="Calibri"/>
        <family val="2"/>
        <scheme val="minor"/>
      </rPr>
      <t xml:space="preserve">opěry, křídla, ÚP, NK </t>
    </r>
  </si>
  <si>
    <t>DGN silnice II/399</t>
  </si>
  <si>
    <t>II/399 Běhařovice, průtah</t>
  </si>
  <si>
    <t>DGN silnice II/398</t>
  </si>
  <si>
    <t>diagnostika křižovatky sil. II/396 a II/413 km (v intavilánu obce Dobelice)</t>
  </si>
  <si>
    <t>DGN mostu 396 - 007 přes Ledvický potok za Vémyslicemi</t>
  </si>
  <si>
    <t>II/396 Vémyslice, most 396 - 007</t>
  </si>
  <si>
    <t>DGN mostu 396-008 u křiž. III/4135 a II/396, v k.ú. Petrovice</t>
  </si>
  <si>
    <t xml:space="preserve">II/396, Petrovice most 396-008 </t>
  </si>
  <si>
    <t xml:space="preserve">DGN podjezdu a křižovatek  </t>
  </si>
  <si>
    <t>DGN křižovatky silnic II/396 s II/413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</si>
</sst>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8">
    <xf numFmtId="0" fontId="0" fillId="0" borderId="0" xfId="0"/>
    <xf numFmtId="0" fontId="4" fillId="0" borderId="0" xfId="0" applyFont="1"/>
    <xf numFmtId="0" fontId="0" fillId="0" borderId="0" xfId="0" applyFill="1"/>
    <xf numFmtId="0" fontId="10" fillId="0" borderId="0" xfId="0" applyFont="1" applyFill="1"/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vertical="center"/>
    </xf>
    <xf numFmtId="0" fontId="11" fillId="2" borderId="1" xfId="0" applyFont="1" applyFill="1" applyBorder="1"/>
    <xf numFmtId="0" fontId="10" fillId="2" borderId="1" xfId="0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vertical="center"/>
    </xf>
    <xf numFmtId="0" fontId="10" fillId="0" borderId="1" xfId="0" applyFont="1" applyFill="1" applyBorder="1"/>
    <xf numFmtId="0" fontId="10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11" fillId="0" borderId="1" xfId="0" applyFont="1" applyFill="1" applyBorder="1"/>
    <xf numFmtId="0" fontId="10" fillId="2" borderId="1" xfId="0" applyFont="1" applyFill="1" applyBorder="1"/>
    <xf numFmtId="4" fontId="11" fillId="2" borderId="1" xfId="0" applyNumberFormat="1" applyFont="1" applyFill="1" applyBorder="1" applyAlignment="1">
      <alignment vertic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4" fontId="10" fillId="0" borderId="0" xfId="0" applyNumberFormat="1" applyFont="1" applyFill="1" applyBorder="1"/>
    <xf numFmtId="0" fontId="4" fillId="0" borderId="0" xfId="0" applyFont="1" applyFill="1" applyAlignment="1">
      <alignment horizontal="left" vertical="center"/>
    </xf>
    <xf numFmtId="0" fontId="12" fillId="0" borderId="0" xfId="0" applyFont="1" applyFill="1"/>
    <xf numFmtId="0" fontId="11" fillId="2" borderId="1" xfId="0" applyFont="1" applyFill="1" applyBorder="1" applyAlignment="1">
      <alignment vertical="center"/>
    </xf>
    <xf numFmtId="0" fontId="11" fillId="0" borderId="0" xfId="0" applyFont="1" applyFill="1"/>
    <xf numFmtId="0" fontId="13" fillId="0" borderId="0" xfId="0" applyFont="1" applyFill="1"/>
    <xf numFmtId="0" fontId="10" fillId="0" borderId="1" xfId="0" applyFont="1" applyFill="1" applyBorder="1" applyAlignment="1">
      <alignment horizontal="center"/>
    </xf>
    <xf numFmtId="4" fontId="10" fillId="0" borderId="1" xfId="0" applyNumberFormat="1" applyFont="1" applyFill="1" applyBorder="1"/>
    <xf numFmtId="0" fontId="10" fillId="2" borderId="1" xfId="0" applyFont="1" applyFill="1" applyBorder="1" applyAlignment="1">
      <alignment horizontal="center"/>
    </xf>
    <xf numFmtId="4" fontId="10" fillId="2" borderId="1" xfId="0" applyNumberFormat="1" applyFont="1" applyFill="1" applyBorder="1"/>
    <xf numFmtId="0" fontId="14" fillId="2" borderId="1" xfId="0" applyFont="1" applyFill="1" applyBorder="1" applyAlignment="1">
      <alignment horizontal="center"/>
    </xf>
    <xf numFmtId="4" fontId="14" fillId="2" borderId="1" xfId="0" applyNumberFormat="1" applyFont="1" applyFill="1" applyBorder="1"/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right" vertical="center" wrapText="1" indent="1"/>
    </xf>
    <xf numFmtId="0" fontId="7" fillId="0" borderId="0" xfId="0" applyFont="1" applyFill="1"/>
    <xf numFmtId="0" fontId="11" fillId="2" borderId="1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 indent="1"/>
    </xf>
    <xf numFmtId="0" fontId="15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>
      <alignment horizontal="right" vertical="center" wrapText="1" inden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 indent="1"/>
    </xf>
    <xf numFmtId="0" fontId="0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right" vertical="center" wrapText="1" indent="1"/>
    </xf>
    <xf numFmtId="0" fontId="15" fillId="0" borderId="1" xfId="0" applyFont="1" applyFill="1" applyBorder="1" applyAlignment="1">
      <alignment horizontal="left" vertical="center" wrapText="1" indent="1"/>
    </xf>
    <xf numFmtId="0" fontId="16" fillId="0" borderId="1" xfId="0" applyFont="1" applyFill="1" applyBorder="1" applyAlignment="1">
      <alignment horizontal="left" vertical="center" wrapText="1" indent="1"/>
    </xf>
    <xf numFmtId="0" fontId="1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right" vertical="center" wrapText="1" inden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 indent="1"/>
    </xf>
    <xf numFmtId="4" fontId="8" fillId="2" borderId="1" xfId="0" applyNumberFormat="1" applyFont="1" applyFill="1" applyBorder="1" applyAlignment="1">
      <alignment horizontal="right" vertical="center" wrapText="1" indent="1"/>
    </xf>
    <xf numFmtId="0" fontId="10" fillId="2" borderId="1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0" fontId="17" fillId="2" borderId="1" xfId="0" applyFont="1" applyFill="1" applyBorder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4" xfId="0" applyFont="1" applyBorder="1" applyAlignment="1">
      <alignment horizont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 topLeftCell="A1">
      <selection activeCell="E4" sqref="E4"/>
    </sheetView>
  </sheetViews>
  <sheetFormatPr defaultColWidth="9.140625" defaultRowHeight="15"/>
  <cols>
    <col min="1" max="1" width="5.28125" style="0" customWidth="1"/>
    <col min="2" max="2" width="35.57421875" style="0" customWidth="1"/>
    <col min="3" max="3" width="6.7109375" style="0" customWidth="1"/>
    <col min="4" max="4" width="8.421875" style="0" customWidth="1"/>
    <col min="5" max="5" width="15.421875" style="0" customWidth="1"/>
    <col min="6" max="6" width="21.421875" style="0" customWidth="1"/>
  </cols>
  <sheetData>
    <row r="1" spans="1:6" ht="15.75">
      <c r="A1" s="71" t="s">
        <v>96</v>
      </c>
      <c r="B1" s="71"/>
      <c r="C1" s="71"/>
      <c r="D1" s="71"/>
      <c r="E1" s="71"/>
      <c r="F1" s="71"/>
    </row>
    <row r="2" spans="1:6" ht="16.35" customHeight="1">
      <c r="A2" s="73" t="s">
        <v>95</v>
      </c>
      <c r="B2" s="73"/>
      <c r="C2" s="73"/>
      <c r="D2" s="73"/>
      <c r="E2" s="73"/>
      <c r="F2" s="73"/>
    </row>
    <row r="3" spans="1:6" s="1" customFormat="1" ht="18" customHeight="1">
      <c r="A3" s="73"/>
      <c r="B3" s="73"/>
      <c r="C3" s="73"/>
      <c r="D3" s="73"/>
      <c r="E3" s="73"/>
      <c r="F3" s="73"/>
    </row>
    <row r="4" spans="1:6" s="1" customFormat="1" ht="33" customHeight="1" thickBot="1">
      <c r="A4" s="61" t="s">
        <v>0</v>
      </c>
      <c r="B4" s="62" t="s">
        <v>1</v>
      </c>
      <c r="C4" s="61" t="s">
        <v>2</v>
      </c>
      <c r="D4" s="63" t="s">
        <v>3</v>
      </c>
      <c r="E4" s="64" t="s">
        <v>17</v>
      </c>
      <c r="F4" s="64" t="s">
        <v>18</v>
      </c>
    </row>
    <row r="5" spans="1:6" s="1" customFormat="1" ht="30" customHeight="1">
      <c r="A5" s="48" t="s">
        <v>4</v>
      </c>
      <c r="B5" s="49" t="s">
        <v>19</v>
      </c>
      <c r="C5" s="50" t="s">
        <v>5</v>
      </c>
      <c r="D5" s="51">
        <v>1</v>
      </c>
      <c r="E5" s="52">
        <v>0</v>
      </c>
      <c r="F5" s="52">
        <f aca="true" t="shared" si="0" ref="F5:F14">SUM(D5*E5)</f>
        <v>0</v>
      </c>
    </row>
    <row r="6" spans="1:6" s="1" customFormat="1" ht="20.1" customHeight="1">
      <c r="A6" s="53" t="s">
        <v>6</v>
      </c>
      <c r="B6" s="54" t="s">
        <v>20</v>
      </c>
      <c r="C6" s="50" t="s">
        <v>5</v>
      </c>
      <c r="D6" s="55">
        <v>1</v>
      </c>
      <c r="E6" s="56">
        <v>0</v>
      </c>
      <c r="F6" s="56">
        <f t="shared" si="0"/>
        <v>0</v>
      </c>
    </row>
    <row r="7" spans="1:7" s="1" customFormat="1" ht="46.15" customHeight="1">
      <c r="A7" s="53" t="s">
        <v>7</v>
      </c>
      <c r="B7" s="54" t="s">
        <v>21</v>
      </c>
      <c r="C7" s="50" t="s">
        <v>8</v>
      </c>
      <c r="D7" s="55">
        <v>70</v>
      </c>
      <c r="E7" s="56">
        <v>0</v>
      </c>
      <c r="F7" s="56">
        <f t="shared" si="0"/>
        <v>0</v>
      </c>
      <c r="G7" s="24"/>
    </row>
    <row r="8" spans="1:6" s="1" customFormat="1" ht="20.1" customHeight="1">
      <c r="A8" s="50" t="s">
        <v>9</v>
      </c>
      <c r="B8" s="57" t="s">
        <v>22</v>
      </c>
      <c r="C8" s="50" t="s">
        <v>8</v>
      </c>
      <c r="D8" s="55">
        <v>6</v>
      </c>
      <c r="E8" s="56">
        <v>0</v>
      </c>
      <c r="F8" s="56">
        <f t="shared" si="0"/>
        <v>0</v>
      </c>
    </row>
    <row r="9" spans="1:6" s="1" customFormat="1" ht="20.1" customHeight="1">
      <c r="A9" s="50" t="s">
        <v>10</v>
      </c>
      <c r="B9" s="57" t="s">
        <v>23</v>
      </c>
      <c r="C9" s="50" t="s">
        <v>8</v>
      </c>
      <c r="D9" s="55">
        <v>6</v>
      </c>
      <c r="E9" s="56">
        <v>0</v>
      </c>
      <c r="F9" s="56">
        <f t="shared" si="0"/>
        <v>0</v>
      </c>
    </row>
    <row r="10" spans="1:6" s="1" customFormat="1" ht="20.1" customHeight="1">
      <c r="A10" s="50" t="s">
        <v>12</v>
      </c>
      <c r="B10" s="57" t="s">
        <v>24</v>
      </c>
      <c r="C10" s="50" t="s">
        <v>8</v>
      </c>
      <c r="D10" s="55">
        <v>2</v>
      </c>
      <c r="E10" s="56">
        <v>0</v>
      </c>
      <c r="F10" s="56">
        <f t="shared" si="0"/>
        <v>0</v>
      </c>
    </row>
    <row r="11" spans="1:6" s="1" customFormat="1" ht="19.7" customHeight="1">
      <c r="A11" s="50" t="s">
        <v>13</v>
      </c>
      <c r="B11" s="57" t="s">
        <v>25</v>
      </c>
      <c r="C11" s="50" t="s">
        <v>8</v>
      </c>
      <c r="D11" s="55">
        <v>3</v>
      </c>
      <c r="E11" s="56">
        <v>0</v>
      </c>
      <c r="F11" s="56">
        <f t="shared" si="0"/>
        <v>0</v>
      </c>
    </row>
    <row r="12" spans="1:6" s="1" customFormat="1" ht="20.1" customHeight="1">
      <c r="A12" s="50" t="s">
        <v>14</v>
      </c>
      <c r="B12" s="57" t="s">
        <v>26</v>
      </c>
      <c r="C12" s="50" t="s">
        <v>8</v>
      </c>
      <c r="D12" s="55">
        <v>6</v>
      </c>
      <c r="E12" s="56">
        <v>0</v>
      </c>
      <c r="F12" s="56">
        <f t="shared" si="0"/>
        <v>0</v>
      </c>
    </row>
    <row r="13" spans="1:6" s="1" customFormat="1" ht="29.25" customHeight="1">
      <c r="A13" s="50" t="s">
        <v>15</v>
      </c>
      <c r="B13" s="57" t="s">
        <v>31</v>
      </c>
      <c r="C13" s="50" t="s">
        <v>8</v>
      </c>
      <c r="D13" s="55">
        <v>12</v>
      </c>
      <c r="E13" s="56">
        <v>0</v>
      </c>
      <c r="F13" s="56">
        <f t="shared" si="0"/>
        <v>0</v>
      </c>
    </row>
    <row r="14" spans="1:6" s="1" customFormat="1" ht="30.2" customHeight="1">
      <c r="A14" s="50" t="s">
        <v>28</v>
      </c>
      <c r="B14" s="57" t="s">
        <v>27</v>
      </c>
      <c r="C14" s="50" t="s">
        <v>8</v>
      </c>
      <c r="D14" s="55">
        <v>1</v>
      </c>
      <c r="E14" s="56">
        <v>0</v>
      </c>
      <c r="F14" s="56">
        <f t="shared" si="0"/>
        <v>0</v>
      </c>
    </row>
    <row r="15" spans="1:6" s="1" customFormat="1" ht="30.2" customHeight="1">
      <c r="A15" s="50" t="s">
        <v>32</v>
      </c>
      <c r="B15" s="58" t="s">
        <v>29</v>
      </c>
      <c r="C15" s="59" t="s">
        <v>5</v>
      </c>
      <c r="D15" s="60">
        <v>1</v>
      </c>
      <c r="E15" s="56">
        <v>0</v>
      </c>
      <c r="F15" s="56">
        <f>SUM(D15*E15)</f>
        <v>0</v>
      </c>
    </row>
    <row r="16" spans="1:6" s="1" customFormat="1" ht="30.2" customHeight="1">
      <c r="A16" s="72" t="s">
        <v>16</v>
      </c>
      <c r="B16" s="72"/>
      <c r="C16" s="72"/>
      <c r="D16" s="72"/>
      <c r="E16" s="72"/>
      <c r="F16" s="67">
        <f>SUM(F5:F15)</f>
        <v>0</v>
      </c>
    </row>
    <row r="17" spans="1:6" s="1" customFormat="1" ht="12.75">
      <c r="A17" s="74"/>
      <c r="B17" s="74"/>
      <c r="C17" s="74"/>
      <c r="D17" s="74"/>
      <c r="E17" s="74"/>
      <c r="F17" s="74"/>
    </row>
    <row r="18" ht="15">
      <c r="A18" t="s">
        <v>30</v>
      </c>
    </row>
    <row r="19" spans="1:6" ht="15">
      <c r="A19" s="70" t="s">
        <v>73</v>
      </c>
      <c r="B19" s="70"/>
      <c r="C19" s="70"/>
      <c r="D19" s="70"/>
      <c r="E19" s="70"/>
      <c r="F19" s="70"/>
    </row>
    <row r="20" spans="1:6" ht="15">
      <c r="A20" s="69" t="s">
        <v>71</v>
      </c>
      <c r="B20" s="69"/>
      <c r="C20" s="69"/>
      <c r="D20" s="69"/>
      <c r="E20" s="69"/>
      <c r="F20" s="69"/>
    </row>
    <row r="21" spans="1:6" ht="15">
      <c r="A21" s="69" t="s">
        <v>70</v>
      </c>
      <c r="B21" s="69"/>
      <c r="C21" s="69"/>
      <c r="D21" s="69"/>
      <c r="E21" s="69"/>
      <c r="F21" s="69"/>
    </row>
    <row r="22" spans="1:6" ht="15">
      <c r="A22" s="69" t="s">
        <v>72</v>
      </c>
      <c r="B22" s="69"/>
      <c r="C22" s="69"/>
      <c r="D22" s="69"/>
      <c r="E22" s="69"/>
      <c r="F22" s="69"/>
    </row>
    <row r="23" spans="1:6" ht="15">
      <c r="A23" s="69"/>
      <c r="B23" s="69"/>
      <c r="C23" s="69"/>
      <c r="D23" s="69"/>
      <c r="E23" s="69"/>
      <c r="F23" s="69"/>
    </row>
  </sheetData>
  <mergeCells count="10">
    <mergeCell ref="A1:F1"/>
    <mergeCell ref="A16:E16"/>
    <mergeCell ref="A3:F3"/>
    <mergeCell ref="A17:F17"/>
    <mergeCell ref="A2:F2"/>
    <mergeCell ref="A21:F21"/>
    <mergeCell ref="A22:F22"/>
    <mergeCell ref="A23:F23"/>
    <mergeCell ref="A19:F19"/>
    <mergeCell ref="A20:F20"/>
  </mergeCells>
  <printOptions/>
  <pageMargins left="0.68" right="0.59" top="0.7480314960629921" bottom="0.7480314960629921" header="0.31496062992125984" footer="0.31496062992125984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 topLeftCell="A1">
      <selection activeCell="H27" sqref="H27"/>
    </sheetView>
  </sheetViews>
  <sheetFormatPr defaultColWidth="9.140625" defaultRowHeight="15"/>
  <cols>
    <col min="1" max="1" width="56.421875" style="2" customWidth="1"/>
    <col min="2" max="2" width="9.140625" style="2" customWidth="1"/>
    <col min="3" max="3" width="14.00390625" style="2" customWidth="1"/>
    <col min="4" max="4" width="14.421875" style="2" customWidth="1"/>
    <col min="5" max="5" width="14.7109375" style="2" customWidth="1"/>
    <col min="6" max="16384" width="9.140625" style="2" customWidth="1"/>
  </cols>
  <sheetData>
    <row r="1" spans="1:6" ht="15.75">
      <c r="A1" s="71" t="s">
        <v>96</v>
      </c>
      <c r="B1" s="71"/>
      <c r="C1" s="71"/>
      <c r="D1" s="71"/>
      <c r="E1" s="71"/>
      <c r="F1" s="71"/>
    </row>
    <row r="2" spans="1:5" ht="15">
      <c r="A2" s="45" t="s">
        <v>97</v>
      </c>
      <c r="B2" s="28"/>
      <c r="C2" s="28"/>
      <c r="D2" s="28"/>
      <c r="E2" s="28"/>
    </row>
    <row r="3" spans="1:5" ht="15">
      <c r="A3" s="28"/>
      <c r="B3" s="28"/>
      <c r="C3" s="28"/>
      <c r="D3" s="28"/>
      <c r="E3" s="28"/>
    </row>
    <row r="4" spans="1:5" ht="45">
      <c r="A4" s="26" t="s">
        <v>35</v>
      </c>
      <c r="B4" s="5" t="s">
        <v>36</v>
      </c>
      <c r="C4" s="6" t="s">
        <v>37</v>
      </c>
      <c r="D4" s="5" t="s">
        <v>38</v>
      </c>
      <c r="E4" s="6" t="s">
        <v>39</v>
      </c>
    </row>
    <row r="5" spans="1:5" ht="15">
      <c r="A5" s="35" t="s">
        <v>40</v>
      </c>
      <c r="B5" s="8" t="s">
        <v>41</v>
      </c>
      <c r="C5" s="9">
        <v>0</v>
      </c>
      <c r="D5" s="9">
        <v>4</v>
      </c>
      <c r="E5" s="9">
        <f>SUM(C5*D5)</f>
        <v>0</v>
      </c>
    </row>
    <row r="6" spans="1:5" ht="15">
      <c r="A6" s="26" t="s">
        <v>42</v>
      </c>
      <c r="B6" s="11"/>
      <c r="C6" s="12"/>
      <c r="D6" s="12"/>
      <c r="E6" s="12"/>
    </row>
    <row r="7" spans="1:5" ht="15">
      <c r="A7" s="36" t="s">
        <v>43</v>
      </c>
      <c r="B7" s="8" t="s">
        <v>8</v>
      </c>
      <c r="C7" s="9">
        <v>0</v>
      </c>
      <c r="D7" s="9">
        <v>1</v>
      </c>
      <c r="E7" s="9">
        <f aca="true" t="shared" si="0" ref="E7:E9">SUM(C7*D7)</f>
        <v>0</v>
      </c>
    </row>
    <row r="8" spans="1:5" ht="15">
      <c r="A8" s="35" t="s">
        <v>44</v>
      </c>
      <c r="B8" s="8" t="s">
        <v>8</v>
      </c>
      <c r="C8" s="9">
        <v>0</v>
      </c>
      <c r="D8" s="9">
        <v>1</v>
      </c>
      <c r="E8" s="9">
        <f t="shared" si="0"/>
        <v>0</v>
      </c>
    </row>
    <row r="9" spans="1:5" ht="15">
      <c r="A9" s="35" t="s">
        <v>84</v>
      </c>
      <c r="B9" s="8" t="s">
        <v>8</v>
      </c>
      <c r="C9" s="9">
        <v>0</v>
      </c>
      <c r="D9" s="9">
        <v>8</v>
      </c>
      <c r="E9" s="9">
        <f t="shared" si="0"/>
        <v>0</v>
      </c>
    </row>
    <row r="10" spans="1:5" ht="15">
      <c r="A10" s="26" t="s">
        <v>46</v>
      </c>
      <c r="B10" s="37"/>
      <c r="C10" s="38"/>
      <c r="D10" s="38"/>
      <c r="E10" s="38"/>
    </row>
    <row r="11" spans="1:5" ht="45">
      <c r="A11" s="35" t="s">
        <v>85</v>
      </c>
      <c r="B11" s="8" t="s">
        <v>8</v>
      </c>
      <c r="C11" s="9">
        <v>0</v>
      </c>
      <c r="D11" s="9">
        <v>4</v>
      </c>
      <c r="E11" s="9">
        <f aca="true" t="shared" si="1" ref="E11:E18">SUM(C11*D11)</f>
        <v>0</v>
      </c>
    </row>
    <row r="12" spans="1:5" ht="15">
      <c r="A12" s="36" t="s">
        <v>86</v>
      </c>
      <c r="B12" s="8" t="s">
        <v>8</v>
      </c>
      <c r="C12" s="9">
        <v>0</v>
      </c>
      <c r="D12" s="9">
        <v>5</v>
      </c>
      <c r="E12" s="9">
        <f t="shared" si="1"/>
        <v>0</v>
      </c>
    </row>
    <row r="13" spans="1:5" ht="30">
      <c r="A13" s="35" t="s">
        <v>87</v>
      </c>
      <c r="B13" s="8" t="s">
        <v>8</v>
      </c>
      <c r="C13" s="9">
        <v>0</v>
      </c>
      <c r="D13" s="9">
        <v>4</v>
      </c>
      <c r="E13" s="9">
        <f t="shared" si="1"/>
        <v>0</v>
      </c>
    </row>
    <row r="14" spans="1:5" ht="15">
      <c r="A14" s="36" t="s">
        <v>88</v>
      </c>
      <c r="B14" s="8" t="s">
        <v>8</v>
      </c>
      <c r="C14" s="9">
        <v>0</v>
      </c>
      <c r="D14" s="9">
        <v>1</v>
      </c>
      <c r="E14" s="9">
        <f t="shared" si="1"/>
        <v>0</v>
      </c>
    </row>
    <row r="15" spans="1:5" ht="15">
      <c r="A15" s="35" t="s">
        <v>89</v>
      </c>
      <c r="B15" s="8" t="s">
        <v>8</v>
      </c>
      <c r="C15" s="9">
        <v>0</v>
      </c>
      <c r="D15" s="9">
        <v>1</v>
      </c>
      <c r="E15" s="9">
        <f t="shared" si="1"/>
        <v>0</v>
      </c>
    </row>
    <row r="16" spans="1:5" ht="15">
      <c r="A16" s="35" t="s">
        <v>90</v>
      </c>
      <c r="B16" s="8" t="s">
        <v>8</v>
      </c>
      <c r="C16" s="9">
        <v>0</v>
      </c>
      <c r="D16" s="9">
        <v>1</v>
      </c>
      <c r="E16" s="9">
        <f t="shared" si="1"/>
        <v>0</v>
      </c>
    </row>
    <row r="17" spans="1:5" ht="30">
      <c r="A17" s="35" t="s">
        <v>91</v>
      </c>
      <c r="B17" s="8" t="s">
        <v>8</v>
      </c>
      <c r="C17" s="9">
        <v>0</v>
      </c>
      <c r="D17" s="9">
        <v>1</v>
      </c>
      <c r="E17" s="9">
        <f t="shared" si="1"/>
        <v>0</v>
      </c>
    </row>
    <row r="18" spans="1:5" ht="15">
      <c r="A18" s="36" t="s">
        <v>53</v>
      </c>
      <c r="B18" s="8" t="s">
        <v>8</v>
      </c>
      <c r="C18" s="9">
        <v>0</v>
      </c>
      <c r="D18" s="9">
        <v>1</v>
      </c>
      <c r="E18" s="9">
        <f t="shared" si="1"/>
        <v>0</v>
      </c>
    </row>
    <row r="19" spans="1:5" ht="30">
      <c r="A19" s="39" t="s">
        <v>92</v>
      </c>
      <c r="B19" s="11"/>
      <c r="C19" s="12"/>
      <c r="D19" s="12"/>
      <c r="E19" s="12"/>
    </row>
    <row r="20" spans="1:5" ht="15">
      <c r="A20" s="36" t="s">
        <v>55</v>
      </c>
      <c r="B20" s="8" t="s">
        <v>8</v>
      </c>
      <c r="C20" s="9">
        <v>0</v>
      </c>
      <c r="D20" s="9">
        <v>1</v>
      </c>
      <c r="E20" s="9">
        <f aca="true" t="shared" si="2" ref="E20:E22">SUM(C20*D20)</f>
        <v>0</v>
      </c>
    </row>
    <row r="21" spans="1:5" ht="15">
      <c r="A21" s="36" t="s">
        <v>93</v>
      </c>
      <c r="B21" s="8" t="s">
        <v>8</v>
      </c>
      <c r="C21" s="9">
        <v>0</v>
      </c>
      <c r="D21" s="9">
        <v>1</v>
      </c>
      <c r="E21" s="9">
        <f t="shared" si="2"/>
        <v>0</v>
      </c>
    </row>
    <row r="22" spans="1:5" ht="15">
      <c r="A22" s="36" t="s">
        <v>57</v>
      </c>
      <c r="B22" s="8" t="s">
        <v>8</v>
      </c>
      <c r="C22" s="9">
        <v>0</v>
      </c>
      <c r="D22" s="9">
        <v>1</v>
      </c>
      <c r="E22" s="9">
        <f t="shared" si="2"/>
        <v>0</v>
      </c>
    </row>
    <row r="23" spans="1:5" ht="15">
      <c r="A23" s="26" t="s">
        <v>58</v>
      </c>
      <c r="B23" s="11"/>
      <c r="C23" s="12"/>
      <c r="D23" s="12"/>
      <c r="E23" s="12"/>
    </row>
    <row r="24" spans="1:5" ht="30">
      <c r="A24" s="35" t="s">
        <v>94</v>
      </c>
      <c r="B24" s="8" t="s">
        <v>8</v>
      </c>
      <c r="C24" s="9">
        <v>0</v>
      </c>
      <c r="D24" s="9">
        <v>1</v>
      </c>
      <c r="E24" s="9">
        <f aca="true" t="shared" si="3" ref="E24">SUM(C24*D24)</f>
        <v>0</v>
      </c>
    </row>
    <row r="25" spans="1:5" ht="15">
      <c r="A25" s="26" t="s">
        <v>60</v>
      </c>
      <c r="B25" s="11"/>
      <c r="C25" s="12"/>
      <c r="D25" s="12"/>
      <c r="E25" s="12"/>
    </row>
    <row r="26" spans="1:5" ht="15">
      <c r="A26" s="36" t="s">
        <v>61</v>
      </c>
      <c r="B26" s="8" t="s">
        <v>62</v>
      </c>
      <c r="C26" s="9">
        <v>0</v>
      </c>
      <c r="D26" s="9">
        <v>1</v>
      </c>
      <c r="E26" s="9">
        <f aca="true" t="shared" si="4" ref="E26:E27">SUM(C26*D26)</f>
        <v>0</v>
      </c>
    </row>
    <row r="27" spans="1:5" ht="30">
      <c r="A27" s="35" t="s">
        <v>63</v>
      </c>
      <c r="B27" s="8" t="s">
        <v>8</v>
      </c>
      <c r="C27" s="9">
        <v>0</v>
      </c>
      <c r="D27" s="9">
        <v>1</v>
      </c>
      <c r="E27" s="9">
        <f t="shared" si="4"/>
        <v>0</v>
      </c>
    </row>
    <row r="28" spans="1:5" ht="15">
      <c r="A28" s="26" t="s">
        <v>64</v>
      </c>
      <c r="B28" s="11"/>
      <c r="C28" s="12"/>
      <c r="D28" s="12"/>
      <c r="E28" s="12"/>
    </row>
    <row r="29" spans="1:5" ht="15">
      <c r="A29" s="36" t="s">
        <v>65</v>
      </c>
      <c r="B29" s="8" t="s">
        <v>62</v>
      </c>
      <c r="C29" s="9">
        <v>0</v>
      </c>
      <c r="D29" s="9">
        <v>1</v>
      </c>
      <c r="E29" s="9">
        <f aca="true" t="shared" si="5" ref="E29:E30">SUM(C29*D29)</f>
        <v>0</v>
      </c>
    </row>
    <row r="30" spans="1:5" ht="15">
      <c r="A30" s="40" t="s">
        <v>66</v>
      </c>
      <c r="B30" s="8" t="s">
        <v>8</v>
      </c>
      <c r="C30" s="9">
        <v>0</v>
      </c>
      <c r="D30" s="9">
        <v>1</v>
      </c>
      <c r="E30" s="9">
        <f t="shared" si="5"/>
        <v>0</v>
      </c>
    </row>
    <row r="31" spans="1:5" s="47" customFormat="1" ht="30.2" customHeight="1">
      <c r="A31" s="68"/>
      <c r="B31" s="11"/>
      <c r="C31" s="75" t="s">
        <v>67</v>
      </c>
      <c r="D31" s="75"/>
      <c r="E31" s="19">
        <f>SUM(E5:E30)</f>
        <v>0</v>
      </c>
    </row>
    <row r="32" spans="1:5" ht="15">
      <c r="A32" s="20"/>
      <c r="B32" s="21"/>
      <c r="C32" s="22"/>
      <c r="D32" s="22"/>
      <c r="E32" s="23"/>
    </row>
  </sheetData>
  <mergeCells count="2">
    <mergeCell ref="C31:D31"/>
    <mergeCell ref="A1:F1"/>
  </mergeCells>
  <printOptions/>
  <pageMargins left="0.7" right="0.7" top="0.787401575" bottom="0.787401575" header="0.3" footer="0.3"/>
  <pageSetup horizontalDpi="600" verticalDpi="600" orientation="portrait" paperSize="9" scale="80" r:id="rId1"/>
  <colBreaks count="1" manualBreakCount="1">
    <brk id="5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 topLeftCell="A1">
      <selection activeCell="A20" sqref="A20:F20"/>
    </sheetView>
  </sheetViews>
  <sheetFormatPr defaultColWidth="9.140625" defaultRowHeight="15"/>
  <cols>
    <col min="1" max="1" width="5.28125" style="0" customWidth="1"/>
    <col min="2" max="2" width="35.57421875" style="0" customWidth="1"/>
    <col min="3" max="3" width="6.7109375" style="0" customWidth="1"/>
    <col min="4" max="4" width="8.421875" style="0" customWidth="1"/>
    <col min="5" max="5" width="15.421875" style="0" customWidth="1"/>
    <col min="6" max="6" width="21.421875" style="0" customWidth="1"/>
  </cols>
  <sheetData>
    <row r="1" spans="1:6" ht="15.75">
      <c r="A1" s="71" t="s">
        <v>103</v>
      </c>
      <c r="B1" s="71"/>
      <c r="C1" s="71"/>
      <c r="D1" s="71"/>
      <c r="E1" s="71"/>
      <c r="F1" s="71"/>
    </row>
    <row r="2" spans="1:6" ht="15">
      <c r="A2" s="77" t="s">
        <v>102</v>
      </c>
      <c r="B2" s="77"/>
      <c r="C2" s="77"/>
      <c r="D2" s="77"/>
      <c r="E2" s="77"/>
      <c r="F2" s="77"/>
    </row>
    <row r="3" spans="1:6" ht="8.45" customHeight="1">
      <c r="A3" s="76"/>
      <c r="B3" s="76"/>
      <c r="C3" s="76"/>
      <c r="D3" s="76"/>
      <c r="E3" s="76"/>
      <c r="F3" s="76"/>
    </row>
    <row r="4" spans="1:6" s="1" customFormat="1" ht="18" customHeight="1">
      <c r="A4" s="73" t="s">
        <v>11</v>
      </c>
      <c r="B4" s="73"/>
      <c r="C4" s="73"/>
      <c r="D4" s="73"/>
      <c r="E4" s="73"/>
      <c r="F4" s="73"/>
    </row>
    <row r="5" spans="1:6" s="1" customFormat="1" ht="20.1" customHeight="1" thickBot="1">
      <c r="A5" s="41" t="s">
        <v>0</v>
      </c>
      <c r="B5" s="42" t="s">
        <v>1</v>
      </c>
      <c r="C5" s="41" t="s">
        <v>2</v>
      </c>
      <c r="D5" s="43" t="s">
        <v>3</v>
      </c>
      <c r="E5" s="44" t="s">
        <v>17</v>
      </c>
      <c r="F5" s="44" t="s">
        <v>18</v>
      </c>
    </row>
    <row r="6" spans="1:6" s="1" customFormat="1" ht="20.1" customHeight="1">
      <c r="A6" s="48" t="s">
        <v>4</v>
      </c>
      <c r="B6" s="49" t="s">
        <v>19</v>
      </c>
      <c r="C6" s="50" t="s">
        <v>5</v>
      </c>
      <c r="D6" s="51">
        <v>1</v>
      </c>
      <c r="E6" s="52">
        <v>0</v>
      </c>
      <c r="F6" s="52">
        <f aca="true" t="shared" si="0" ref="F6:F15">SUM(D6*E6)</f>
        <v>0</v>
      </c>
    </row>
    <row r="7" spans="1:6" s="1" customFormat="1" ht="20.1" customHeight="1">
      <c r="A7" s="53" t="s">
        <v>6</v>
      </c>
      <c r="B7" s="54" t="s">
        <v>20</v>
      </c>
      <c r="C7" s="50" t="s">
        <v>5</v>
      </c>
      <c r="D7" s="55">
        <v>1</v>
      </c>
      <c r="E7" s="56">
        <v>0</v>
      </c>
      <c r="F7" s="56">
        <f t="shared" si="0"/>
        <v>0</v>
      </c>
    </row>
    <row r="8" spans="1:7" s="1" customFormat="1" ht="46.15" customHeight="1">
      <c r="A8" s="53" t="s">
        <v>7</v>
      </c>
      <c r="B8" s="54" t="s">
        <v>21</v>
      </c>
      <c r="C8" s="50" t="s">
        <v>8</v>
      </c>
      <c r="D8" s="55">
        <v>30</v>
      </c>
      <c r="E8" s="56">
        <v>0</v>
      </c>
      <c r="F8" s="56">
        <f t="shared" si="0"/>
        <v>0</v>
      </c>
      <c r="G8" s="24"/>
    </row>
    <row r="9" spans="1:6" s="1" customFormat="1" ht="20.1" customHeight="1">
      <c r="A9" s="50" t="s">
        <v>9</v>
      </c>
      <c r="B9" s="57" t="s">
        <v>22</v>
      </c>
      <c r="C9" s="50" t="s">
        <v>8</v>
      </c>
      <c r="D9" s="55">
        <v>5</v>
      </c>
      <c r="E9" s="56">
        <v>0</v>
      </c>
      <c r="F9" s="56">
        <f t="shared" si="0"/>
        <v>0</v>
      </c>
    </row>
    <row r="10" spans="1:6" s="1" customFormat="1" ht="20.1" customHeight="1">
      <c r="A10" s="50" t="s">
        <v>10</v>
      </c>
      <c r="B10" s="57" t="s">
        <v>23</v>
      </c>
      <c r="C10" s="50" t="s">
        <v>8</v>
      </c>
      <c r="D10" s="55">
        <v>3</v>
      </c>
      <c r="E10" s="56">
        <v>0</v>
      </c>
      <c r="F10" s="56">
        <f t="shared" si="0"/>
        <v>0</v>
      </c>
    </row>
    <row r="11" spans="1:6" s="1" customFormat="1" ht="20.1" customHeight="1">
      <c r="A11" s="50" t="s">
        <v>12</v>
      </c>
      <c r="B11" s="57" t="s">
        <v>24</v>
      </c>
      <c r="C11" s="50" t="s">
        <v>8</v>
      </c>
      <c r="D11" s="55">
        <v>1</v>
      </c>
      <c r="E11" s="56">
        <v>0</v>
      </c>
      <c r="F11" s="56">
        <f t="shared" si="0"/>
        <v>0</v>
      </c>
    </row>
    <row r="12" spans="1:6" s="1" customFormat="1" ht="19.7" customHeight="1">
      <c r="A12" s="50" t="s">
        <v>13</v>
      </c>
      <c r="B12" s="57" t="s">
        <v>25</v>
      </c>
      <c r="C12" s="50" t="s">
        <v>8</v>
      </c>
      <c r="D12" s="55">
        <v>2</v>
      </c>
      <c r="E12" s="56">
        <v>0</v>
      </c>
      <c r="F12" s="56">
        <f t="shared" si="0"/>
        <v>0</v>
      </c>
    </row>
    <row r="13" spans="1:6" s="1" customFormat="1" ht="20.1" customHeight="1">
      <c r="A13" s="50" t="s">
        <v>14</v>
      </c>
      <c r="B13" s="57" t="s">
        <v>26</v>
      </c>
      <c r="C13" s="50" t="s">
        <v>8</v>
      </c>
      <c r="D13" s="55">
        <v>5</v>
      </c>
      <c r="E13" s="56">
        <v>0</v>
      </c>
      <c r="F13" s="56">
        <f t="shared" si="0"/>
        <v>0</v>
      </c>
    </row>
    <row r="14" spans="1:6" s="1" customFormat="1" ht="29.25" customHeight="1">
      <c r="A14" s="50" t="s">
        <v>15</v>
      </c>
      <c r="B14" s="57" t="s">
        <v>31</v>
      </c>
      <c r="C14" s="50" t="s">
        <v>8</v>
      </c>
      <c r="D14" s="55">
        <v>6</v>
      </c>
      <c r="E14" s="56">
        <v>0</v>
      </c>
      <c r="F14" s="56">
        <f t="shared" si="0"/>
        <v>0</v>
      </c>
    </row>
    <row r="15" spans="1:6" s="1" customFormat="1" ht="30.2" customHeight="1">
      <c r="A15" s="50" t="s">
        <v>28</v>
      </c>
      <c r="B15" s="57" t="s">
        <v>27</v>
      </c>
      <c r="C15" s="50" t="s">
        <v>8</v>
      </c>
      <c r="D15" s="55">
        <v>1</v>
      </c>
      <c r="E15" s="56">
        <v>0</v>
      </c>
      <c r="F15" s="56">
        <f t="shared" si="0"/>
        <v>0</v>
      </c>
    </row>
    <row r="16" spans="1:6" s="1" customFormat="1" ht="30.2" customHeight="1">
      <c r="A16" s="50" t="s">
        <v>32</v>
      </c>
      <c r="B16" s="58" t="s">
        <v>29</v>
      </c>
      <c r="C16" s="59" t="s">
        <v>5</v>
      </c>
      <c r="D16" s="60">
        <v>1</v>
      </c>
      <c r="E16" s="56">
        <v>0</v>
      </c>
      <c r="F16" s="56">
        <f>SUM(D16*E16)</f>
        <v>0</v>
      </c>
    </row>
    <row r="17" spans="1:6" s="1" customFormat="1" ht="30.2" customHeight="1">
      <c r="A17" s="72" t="s">
        <v>16</v>
      </c>
      <c r="B17" s="72"/>
      <c r="C17" s="72"/>
      <c r="D17" s="72"/>
      <c r="E17" s="72"/>
      <c r="F17" s="67">
        <f>SUM(F6:F16)</f>
        <v>0</v>
      </c>
    </row>
    <row r="18" spans="1:6" s="1" customFormat="1" ht="12.75">
      <c r="A18" s="74"/>
      <c r="B18" s="74"/>
      <c r="C18" s="74"/>
      <c r="D18" s="74"/>
      <c r="E18" s="74"/>
      <c r="F18" s="74"/>
    </row>
    <row r="19" ht="15">
      <c r="A19" t="s">
        <v>30</v>
      </c>
    </row>
    <row r="20" spans="1:6" ht="15">
      <c r="A20" s="69" t="s">
        <v>74</v>
      </c>
      <c r="B20" s="69"/>
      <c r="C20" s="69"/>
      <c r="D20" s="69"/>
      <c r="E20" s="69"/>
      <c r="F20" s="69"/>
    </row>
    <row r="21" spans="1:6" ht="15">
      <c r="A21" s="69"/>
      <c r="B21" s="69"/>
      <c r="C21" s="69"/>
      <c r="D21" s="69"/>
      <c r="E21" s="69"/>
      <c r="F21" s="69"/>
    </row>
  </sheetData>
  <mergeCells count="8">
    <mergeCell ref="A20:F20"/>
    <mergeCell ref="A21:F21"/>
    <mergeCell ref="A1:F1"/>
    <mergeCell ref="A3:F3"/>
    <mergeCell ref="A4:F4"/>
    <mergeCell ref="A17:E17"/>
    <mergeCell ref="A18:F18"/>
    <mergeCell ref="A2:F2"/>
  </mergeCells>
  <printOptions/>
  <pageMargins left="0.68" right="0.59" top="0.7480314960629921" bottom="0.7480314960629921" header="0.31496062992125984" footer="0.31496062992125984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 topLeftCell="A1">
      <selection activeCell="E16" sqref="E16"/>
    </sheetView>
  </sheetViews>
  <sheetFormatPr defaultColWidth="9.140625" defaultRowHeight="15"/>
  <cols>
    <col min="1" max="1" width="5.28125" style="0" customWidth="1"/>
    <col min="2" max="2" width="35.57421875" style="0" customWidth="1"/>
    <col min="3" max="3" width="6.7109375" style="0" customWidth="1"/>
    <col min="4" max="4" width="8.421875" style="0" customWidth="1"/>
    <col min="5" max="5" width="15.421875" style="0" customWidth="1"/>
    <col min="6" max="6" width="21.421875" style="0" customWidth="1"/>
  </cols>
  <sheetData>
    <row r="1" spans="1:6" ht="15.75">
      <c r="A1" s="71" t="s">
        <v>33</v>
      </c>
      <c r="B1" s="71"/>
      <c r="C1" s="71"/>
      <c r="D1" s="71"/>
      <c r="E1" s="71"/>
      <c r="F1" s="71"/>
    </row>
    <row r="2" spans="1:6" ht="15">
      <c r="A2" s="77" t="s">
        <v>104</v>
      </c>
      <c r="B2" s="77"/>
      <c r="C2" s="77"/>
      <c r="D2" s="77"/>
      <c r="E2" s="77"/>
      <c r="F2" s="77"/>
    </row>
    <row r="3" spans="1:6" ht="8.45" customHeight="1">
      <c r="A3" s="76"/>
      <c r="B3" s="76"/>
      <c r="C3" s="76"/>
      <c r="D3" s="76"/>
      <c r="E3" s="76"/>
      <c r="F3" s="76"/>
    </row>
    <row r="4" spans="1:6" s="1" customFormat="1" ht="18" customHeight="1">
      <c r="A4" s="73" t="s">
        <v>11</v>
      </c>
      <c r="B4" s="73"/>
      <c r="C4" s="73"/>
      <c r="D4" s="73"/>
      <c r="E4" s="73"/>
      <c r="F4" s="73"/>
    </row>
    <row r="5" spans="1:6" s="1" customFormat="1" ht="20.1" customHeight="1" thickBot="1">
      <c r="A5" s="61" t="s">
        <v>0</v>
      </c>
      <c r="B5" s="62" t="s">
        <v>1</v>
      </c>
      <c r="C5" s="61" t="s">
        <v>2</v>
      </c>
      <c r="D5" s="63" t="s">
        <v>3</v>
      </c>
      <c r="E5" s="64" t="s">
        <v>17</v>
      </c>
      <c r="F5" s="64" t="s">
        <v>18</v>
      </c>
    </row>
    <row r="6" spans="1:6" s="1" customFormat="1" ht="20.1" customHeight="1">
      <c r="A6" s="65" t="s">
        <v>4</v>
      </c>
      <c r="B6" s="66" t="s">
        <v>19</v>
      </c>
      <c r="C6" s="50" t="s">
        <v>5</v>
      </c>
      <c r="D6" s="51">
        <v>1</v>
      </c>
      <c r="E6" s="52">
        <v>0</v>
      </c>
      <c r="F6" s="52">
        <f aca="true" t="shared" si="0" ref="F6:F15">SUM(D6*E6)</f>
        <v>0</v>
      </c>
    </row>
    <row r="7" spans="1:6" s="1" customFormat="1" ht="20.1" customHeight="1">
      <c r="A7" s="50" t="s">
        <v>6</v>
      </c>
      <c r="B7" s="57" t="s">
        <v>20</v>
      </c>
      <c r="C7" s="50" t="s">
        <v>5</v>
      </c>
      <c r="D7" s="55">
        <v>1</v>
      </c>
      <c r="E7" s="56">
        <v>0</v>
      </c>
      <c r="F7" s="56">
        <f t="shared" si="0"/>
        <v>0</v>
      </c>
    </row>
    <row r="8" spans="1:7" s="1" customFormat="1" ht="46.15" customHeight="1">
      <c r="A8" s="50" t="s">
        <v>7</v>
      </c>
      <c r="B8" s="57" t="s">
        <v>21</v>
      </c>
      <c r="C8" s="50" t="s">
        <v>8</v>
      </c>
      <c r="D8" s="55">
        <v>20</v>
      </c>
      <c r="E8" s="56">
        <v>0</v>
      </c>
      <c r="F8" s="56">
        <f t="shared" si="0"/>
        <v>0</v>
      </c>
      <c r="G8" s="24"/>
    </row>
    <row r="9" spans="1:6" s="1" customFormat="1" ht="20.1" customHeight="1">
      <c r="A9" s="50" t="s">
        <v>9</v>
      </c>
      <c r="B9" s="57" t="s">
        <v>22</v>
      </c>
      <c r="C9" s="50" t="s">
        <v>8</v>
      </c>
      <c r="D9" s="55">
        <v>3</v>
      </c>
      <c r="E9" s="56">
        <v>0</v>
      </c>
      <c r="F9" s="56">
        <f t="shared" si="0"/>
        <v>0</v>
      </c>
    </row>
    <row r="10" spans="1:6" s="1" customFormat="1" ht="20.1" customHeight="1">
      <c r="A10" s="50" t="s">
        <v>10</v>
      </c>
      <c r="B10" s="57" t="s">
        <v>23</v>
      </c>
      <c r="C10" s="50" t="s">
        <v>8</v>
      </c>
      <c r="D10" s="55">
        <v>2</v>
      </c>
      <c r="E10" s="56">
        <v>0</v>
      </c>
      <c r="F10" s="56">
        <f t="shared" si="0"/>
        <v>0</v>
      </c>
    </row>
    <row r="11" spans="1:6" s="1" customFormat="1" ht="20.1" customHeight="1">
      <c r="A11" s="50" t="s">
        <v>12</v>
      </c>
      <c r="B11" s="57" t="s">
        <v>24</v>
      </c>
      <c r="C11" s="50" t="s">
        <v>8</v>
      </c>
      <c r="D11" s="55">
        <v>1</v>
      </c>
      <c r="E11" s="56">
        <v>0</v>
      </c>
      <c r="F11" s="56">
        <f t="shared" si="0"/>
        <v>0</v>
      </c>
    </row>
    <row r="12" spans="1:6" s="1" customFormat="1" ht="19.7" customHeight="1">
      <c r="A12" s="50" t="s">
        <v>13</v>
      </c>
      <c r="B12" s="57" t="s">
        <v>25</v>
      </c>
      <c r="C12" s="50" t="s">
        <v>8</v>
      </c>
      <c r="D12" s="55">
        <v>1</v>
      </c>
      <c r="E12" s="56">
        <v>0</v>
      </c>
      <c r="F12" s="56">
        <f t="shared" si="0"/>
        <v>0</v>
      </c>
    </row>
    <row r="13" spans="1:6" s="1" customFormat="1" ht="20.1" customHeight="1">
      <c r="A13" s="50" t="s">
        <v>14</v>
      </c>
      <c r="B13" s="57" t="s">
        <v>26</v>
      </c>
      <c r="C13" s="50" t="s">
        <v>8</v>
      </c>
      <c r="D13" s="55">
        <v>3</v>
      </c>
      <c r="E13" s="56">
        <v>0</v>
      </c>
      <c r="F13" s="56">
        <f t="shared" si="0"/>
        <v>0</v>
      </c>
    </row>
    <row r="14" spans="1:6" s="1" customFormat="1" ht="29.25" customHeight="1">
      <c r="A14" s="50" t="s">
        <v>15</v>
      </c>
      <c r="B14" s="57" t="s">
        <v>31</v>
      </c>
      <c r="C14" s="50" t="s">
        <v>8</v>
      </c>
      <c r="D14" s="55">
        <v>4</v>
      </c>
      <c r="E14" s="56">
        <v>0</v>
      </c>
      <c r="F14" s="56">
        <f t="shared" si="0"/>
        <v>0</v>
      </c>
    </row>
    <row r="15" spans="1:6" s="1" customFormat="1" ht="30.2" customHeight="1">
      <c r="A15" s="50" t="s">
        <v>28</v>
      </c>
      <c r="B15" s="57" t="s">
        <v>27</v>
      </c>
      <c r="C15" s="50" t="s">
        <v>8</v>
      </c>
      <c r="D15" s="55">
        <v>1</v>
      </c>
      <c r="E15" s="56">
        <v>0</v>
      </c>
      <c r="F15" s="56">
        <f t="shared" si="0"/>
        <v>0</v>
      </c>
    </row>
    <row r="16" spans="1:6" s="1" customFormat="1" ht="30.2" customHeight="1">
      <c r="A16" s="50" t="s">
        <v>32</v>
      </c>
      <c r="B16" s="58" t="s">
        <v>29</v>
      </c>
      <c r="C16" s="59" t="s">
        <v>5</v>
      </c>
      <c r="D16" s="60">
        <v>1</v>
      </c>
      <c r="E16" s="56">
        <v>0</v>
      </c>
      <c r="F16" s="56">
        <f>SUM(D16*E16)</f>
        <v>0</v>
      </c>
    </row>
    <row r="17" spans="1:6" s="1" customFormat="1" ht="30.2" customHeight="1">
      <c r="A17" s="72" t="s">
        <v>16</v>
      </c>
      <c r="B17" s="72"/>
      <c r="C17" s="72"/>
      <c r="D17" s="72"/>
      <c r="E17" s="72"/>
      <c r="F17" s="67">
        <f>SUM(F6:F16)</f>
        <v>0</v>
      </c>
    </row>
    <row r="18" spans="1:6" s="1" customFormat="1" ht="12.75">
      <c r="A18" s="74"/>
      <c r="B18" s="74"/>
      <c r="C18" s="74"/>
      <c r="D18" s="74"/>
      <c r="E18" s="74"/>
      <c r="F18" s="74"/>
    </row>
    <row r="19" ht="15">
      <c r="A19" t="s">
        <v>30</v>
      </c>
    </row>
    <row r="20" spans="1:6" ht="15">
      <c r="A20" s="69" t="s">
        <v>75</v>
      </c>
      <c r="B20" s="69"/>
      <c r="C20" s="69"/>
      <c r="D20" s="69"/>
      <c r="E20" s="69"/>
      <c r="F20" s="69"/>
    </row>
    <row r="21" spans="1:6" ht="15">
      <c r="A21" s="69"/>
      <c r="B21" s="69"/>
      <c r="C21" s="69"/>
      <c r="D21" s="69"/>
      <c r="E21" s="69"/>
      <c r="F21" s="69"/>
    </row>
  </sheetData>
  <mergeCells count="8">
    <mergeCell ref="A21:F21"/>
    <mergeCell ref="A1:F1"/>
    <mergeCell ref="A3:F3"/>
    <mergeCell ref="A4:F4"/>
    <mergeCell ref="A17:E17"/>
    <mergeCell ref="A18:F18"/>
    <mergeCell ref="A20:F20"/>
    <mergeCell ref="A2:F2"/>
  </mergeCells>
  <printOptions/>
  <pageMargins left="0.68" right="0.59" top="0.7480314960629921" bottom="0.7480314960629921" header="0.31496062992125984" footer="0.31496062992125984"/>
  <pageSetup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 topLeftCell="A1">
      <selection activeCell="E16" sqref="E16"/>
    </sheetView>
  </sheetViews>
  <sheetFormatPr defaultColWidth="9.140625" defaultRowHeight="15"/>
  <cols>
    <col min="1" max="1" width="5.28125" style="0" customWidth="1"/>
    <col min="2" max="2" width="35.57421875" style="0" customWidth="1"/>
    <col min="3" max="3" width="6.7109375" style="0" customWidth="1"/>
    <col min="4" max="4" width="8.421875" style="0" customWidth="1"/>
    <col min="5" max="5" width="15.421875" style="0" customWidth="1"/>
    <col min="6" max="6" width="21.421875" style="0" customWidth="1"/>
  </cols>
  <sheetData>
    <row r="1" spans="1:6" ht="15.75">
      <c r="A1" s="71" t="s">
        <v>34</v>
      </c>
      <c r="B1" s="71"/>
      <c r="C1" s="71"/>
      <c r="D1" s="71"/>
      <c r="E1" s="71"/>
      <c r="F1" s="71"/>
    </row>
    <row r="2" spans="1:6" ht="15">
      <c r="A2" s="77" t="s">
        <v>111</v>
      </c>
      <c r="B2" s="77"/>
      <c r="C2" s="77"/>
      <c r="D2" s="77"/>
      <c r="E2" s="77"/>
      <c r="F2" s="77"/>
    </row>
    <row r="3" spans="1:6" ht="8.45" customHeight="1">
      <c r="A3" s="76"/>
      <c r="B3" s="76"/>
      <c r="C3" s="76"/>
      <c r="D3" s="76"/>
      <c r="E3" s="76"/>
      <c r="F3" s="76"/>
    </row>
    <row r="4" spans="1:6" s="1" customFormat="1" ht="18" customHeight="1">
      <c r="A4" s="73" t="s">
        <v>11</v>
      </c>
      <c r="B4" s="73"/>
      <c r="C4" s="73"/>
      <c r="D4" s="73"/>
      <c r="E4" s="73"/>
      <c r="F4" s="73"/>
    </row>
    <row r="5" spans="1:6" s="1" customFormat="1" ht="20.1" customHeight="1" thickBot="1">
      <c r="A5" s="61" t="s">
        <v>0</v>
      </c>
      <c r="B5" s="62" t="s">
        <v>1</v>
      </c>
      <c r="C5" s="61" t="s">
        <v>2</v>
      </c>
      <c r="D5" s="63" t="s">
        <v>3</v>
      </c>
      <c r="E5" s="64" t="s">
        <v>17</v>
      </c>
      <c r="F5" s="64" t="s">
        <v>18</v>
      </c>
    </row>
    <row r="6" spans="1:6" s="1" customFormat="1" ht="20.1" customHeight="1">
      <c r="A6" s="65" t="s">
        <v>4</v>
      </c>
      <c r="B6" s="66" t="s">
        <v>19</v>
      </c>
      <c r="C6" s="50" t="s">
        <v>5</v>
      </c>
      <c r="D6" s="51">
        <v>1</v>
      </c>
      <c r="E6" s="52">
        <v>0</v>
      </c>
      <c r="F6" s="52">
        <f aca="true" t="shared" si="0" ref="F6:F15">SUM(D6*E6)</f>
        <v>0</v>
      </c>
    </row>
    <row r="7" spans="1:6" s="1" customFormat="1" ht="20.1" customHeight="1">
      <c r="A7" s="50" t="s">
        <v>6</v>
      </c>
      <c r="B7" s="57" t="s">
        <v>20</v>
      </c>
      <c r="C7" s="50" t="s">
        <v>5</v>
      </c>
      <c r="D7" s="55">
        <v>1</v>
      </c>
      <c r="E7" s="56">
        <v>0</v>
      </c>
      <c r="F7" s="56">
        <f t="shared" si="0"/>
        <v>0</v>
      </c>
    </row>
    <row r="8" spans="1:7" s="1" customFormat="1" ht="46.15" customHeight="1">
      <c r="A8" s="50" t="s">
        <v>7</v>
      </c>
      <c r="B8" s="57" t="s">
        <v>21</v>
      </c>
      <c r="C8" s="50" t="s">
        <v>8</v>
      </c>
      <c r="D8" s="55">
        <v>10</v>
      </c>
      <c r="E8" s="56">
        <v>0</v>
      </c>
      <c r="F8" s="56">
        <f t="shared" si="0"/>
        <v>0</v>
      </c>
      <c r="G8" s="24"/>
    </row>
    <row r="9" spans="1:6" s="1" customFormat="1" ht="20.1" customHeight="1">
      <c r="A9" s="50" t="s">
        <v>9</v>
      </c>
      <c r="B9" s="57" t="s">
        <v>22</v>
      </c>
      <c r="C9" s="50" t="s">
        <v>8</v>
      </c>
      <c r="D9" s="55">
        <v>4</v>
      </c>
      <c r="E9" s="56">
        <v>0</v>
      </c>
      <c r="F9" s="56">
        <f t="shared" si="0"/>
        <v>0</v>
      </c>
    </row>
    <row r="10" spans="1:6" s="1" customFormat="1" ht="20.1" customHeight="1">
      <c r="A10" s="50" t="s">
        <v>10</v>
      </c>
      <c r="B10" s="57" t="s">
        <v>23</v>
      </c>
      <c r="C10" s="50" t="s">
        <v>8</v>
      </c>
      <c r="D10" s="55">
        <v>2</v>
      </c>
      <c r="E10" s="56">
        <v>0</v>
      </c>
      <c r="F10" s="56">
        <f t="shared" si="0"/>
        <v>0</v>
      </c>
    </row>
    <row r="11" spans="1:6" s="1" customFormat="1" ht="20.1" customHeight="1">
      <c r="A11" s="50" t="s">
        <v>12</v>
      </c>
      <c r="B11" s="57" t="s">
        <v>24</v>
      </c>
      <c r="C11" s="50" t="s">
        <v>8</v>
      </c>
      <c r="D11" s="55">
        <v>1</v>
      </c>
      <c r="E11" s="56">
        <v>0</v>
      </c>
      <c r="F11" s="56">
        <f t="shared" si="0"/>
        <v>0</v>
      </c>
    </row>
    <row r="12" spans="1:6" s="1" customFormat="1" ht="19.7" customHeight="1">
      <c r="A12" s="50" t="s">
        <v>13</v>
      </c>
      <c r="B12" s="57" t="s">
        <v>25</v>
      </c>
      <c r="C12" s="50" t="s">
        <v>8</v>
      </c>
      <c r="D12" s="55">
        <v>2</v>
      </c>
      <c r="E12" s="56">
        <v>0</v>
      </c>
      <c r="F12" s="56">
        <f t="shared" si="0"/>
        <v>0</v>
      </c>
    </row>
    <row r="13" spans="1:6" s="1" customFormat="1" ht="20.1" customHeight="1">
      <c r="A13" s="50" t="s">
        <v>14</v>
      </c>
      <c r="B13" s="57" t="s">
        <v>26</v>
      </c>
      <c r="C13" s="50" t="s">
        <v>8</v>
      </c>
      <c r="D13" s="55">
        <v>2</v>
      </c>
      <c r="E13" s="56">
        <v>0</v>
      </c>
      <c r="F13" s="56">
        <f t="shared" si="0"/>
        <v>0</v>
      </c>
    </row>
    <row r="14" spans="1:6" s="1" customFormat="1" ht="29.25" customHeight="1">
      <c r="A14" s="50" t="s">
        <v>15</v>
      </c>
      <c r="B14" s="57" t="s">
        <v>31</v>
      </c>
      <c r="C14" s="50" t="s">
        <v>8</v>
      </c>
      <c r="D14" s="55">
        <v>4</v>
      </c>
      <c r="E14" s="56">
        <v>0</v>
      </c>
      <c r="F14" s="56">
        <f t="shared" si="0"/>
        <v>0</v>
      </c>
    </row>
    <row r="15" spans="1:6" s="1" customFormat="1" ht="30.2" customHeight="1">
      <c r="A15" s="50" t="s">
        <v>28</v>
      </c>
      <c r="B15" s="57" t="s">
        <v>27</v>
      </c>
      <c r="C15" s="50" t="s">
        <v>8</v>
      </c>
      <c r="D15" s="55">
        <v>1</v>
      </c>
      <c r="E15" s="56">
        <v>0</v>
      </c>
      <c r="F15" s="56">
        <f t="shared" si="0"/>
        <v>0</v>
      </c>
    </row>
    <row r="16" spans="1:6" s="1" customFormat="1" ht="30.2" customHeight="1">
      <c r="A16" s="50" t="s">
        <v>32</v>
      </c>
      <c r="B16" s="58" t="s">
        <v>29</v>
      </c>
      <c r="C16" s="59" t="s">
        <v>5</v>
      </c>
      <c r="D16" s="60">
        <v>1</v>
      </c>
      <c r="E16" s="56">
        <v>0</v>
      </c>
      <c r="F16" s="56">
        <f>SUM(D16*E16)</f>
        <v>0</v>
      </c>
    </row>
    <row r="17" spans="1:6" s="1" customFormat="1" ht="30.2" customHeight="1">
      <c r="A17" s="72" t="s">
        <v>16</v>
      </c>
      <c r="B17" s="72"/>
      <c r="C17" s="72"/>
      <c r="D17" s="72"/>
      <c r="E17" s="72"/>
      <c r="F17" s="67">
        <f>SUM(F6:F16)</f>
        <v>0</v>
      </c>
    </row>
    <row r="18" spans="1:6" s="1" customFormat="1" ht="12.75">
      <c r="A18" s="74"/>
      <c r="B18" s="74"/>
      <c r="C18" s="74"/>
      <c r="D18" s="74"/>
      <c r="E18" s="74"/>
      <c r="F18" s="74"/>
    </row>
    <row r="19" ht="15">
      <c r="A19" t="s">
        <v>30</v>
      </c>
    </row>
    <row r="20" spans="1:6" ht="15">
      <c r="A20" s="69" t="s">
        <v>105</v>
      </c>
      <c r="B20" s="69"/>
      <c r="C20" s="69"/>
      <c r="D20" s="69"/>
      <c r="E20" s="69"/>
      <c r="F20" s="69"/>
    </row>
    <row r="21" spans="1:6" ht="15">
      <c r="A21" s="69"/>
      <c r="B21" s="69"/>
      <c r="C21" s="69"/>
      <c r="D21" s="69"/>
      <c r="E21" s="69"/>
      <c r="F21" s="69"/>
    </row>
  </sheetData>
  <mergeCells count="8">
    <mergeCell ref="A21:F21"/>
    <mergeCell ref="A1:F1"/>
    <mergeCell ref="A3:F3"/>
    <mergeCell ref="A4:F4"/>
    <mergeCell ref="A17:E17"/>
    <mergeCell ref="A18:F18"/>
    <mergeCell ref="A20:F20"/>
    <mergeCell ref="A2:F2"/>
  </mergeCells>
  <printOptions/>
  <pageMargins left="0.68" right="0.59" top="0.7480314960629921" bottom="0.7480314960629921" header="0.31496062992125984" footer="0.31496062992125984"/>
  <pageSetup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 topLeftCell="A1">
      <selection activeCell="E16" sqref="E16"/>
    </sheetView>
  </sheetViews>
  <sheetFormatPr defaultColWidth="9.140625" defaultRowHeight="15"/>
  <cols>
    <col min="1" max="1" width="5.28125" style="0" customWidth="1"/>
    <col min="2" max="2" width="35.57421875" style="0" customWidth="1"/>
    <col min="3" max="3" width="6.7109375" style="0" customWidth="1"/>
    <col min="4" max="4" width="8.421875" style="0" customWidth="1"/>
    <col min="5" max="5" width="15.421875" style="0" customWidth="1"/>
    <col min="6" max="6" width="21.421875" style="0" customWidth="1"/>
  </cols>
  <sheetData>
    <row r="1" spans="1:6" ht="15.75">
      <c r="A1" s="71" t="s">
        <v>76</v>
      </c>
      <c r="B1" s="71"/>
      <c r="C1" s="71"/>
      <c r="D1" s="71"/>
      <c r="E1" s="71"/>
      <c r="F1" s="71"/>
    </row>
    <row r="2" spans="1:6" ht="15">
      <c r="A2" s="77" t="s">
        <v>110</v>
      </c>
      <c r="B2" s="77"/>
      <c r="C2" s="77"/>
      <c r="D2" s="77"/>
      <c r="E2" s="77"/>
      <c r="F2" s="77"/>
    </row>
    <row r="3" spans="1:6" ht="8.45" customHeight="1">
      <c r="A3" s="76"/>
      <c r="B3" s="76"/>
      <c r="C3" s="76"/>
      <c r="D3" s="76"/>
      <c r="E3" s="76"/>
      <c r="F3" s="76"/>
    </row>
    <row r="4" spans="1:6" s="1" customFormat="1" ht="18" customHeight="1">
      <c r="A4" s="73" t="s">
        <v>11</v>
      </c>
      <c r="B4" s="73"/>
      <c r="C4" s="73"/>
      <c r="D4" s="73"/>
      <c r="E4" s="73"/>
      <c r="F4" s="73"/>
    </row>
    <row r="5" spans="1:6" s="1" customFormat="1" ht="20.1" customHeight="1" thickBot="1">
      <c r="A5" s="41" t="s">
        <v>0</v>
      </c>
      <c r="B5" s="42" t="s">
        <v>1</v>
      </c>
      <c r="C5" s="41" t="s">
        <v>2</v>
      </c>
      <c r="D5" s="43" t="s">
        <v>3</v>
      </c>
      <c r="E5" s="44" t="s">
        <v>17</v>
      </c>
      <c r="F5" s="44" t="s">
        <v>18</v>
      </c>
    </row>
    <row r="6" spans="1:6" s="1" customFormat="1" ht="20.1" customHeight="1">
      <c r="A6" s="65" t="s">
        <v>4</v>
      </c>
      <c r="B6" s="66" t="s">
        <v>19</v>
      </c>
      <c r="C6" s="59" t="s">
        <v>5</v>
      </c>
      <c r="D6" s="51">
        <v>1</v>
      </c>
      <c r="E6" s="52">
        <v>0</v>
      </c>
      <c r="F6" s="52">
        <f aca="true" t="shared" si="0" ref="F6:F15">SUM(D6*E6)</f>
        <v>0</v>
      </c>
    </row>
    <row r="7" spans="1:6" s="1" customFormat="1" ht="20.1" customHeight="1">
      <c r="A7" s="50" t="s">
        <v>6</v>
      </c>
      <c r="B7" s="57" t="s">
        <v>20</v>
      </c>
      <c r="C7" s="59" t="s">
        <v>5</v>
      </c>
      <c r="D7" s="55">
        <v>1</v>
      </c>
      <c r="E7" s="56">
        <v>0</v>
      </c>
      <c r="F7" s="56">
        <f t="shared" si="0"/>
        <v>0</v>
      </c>
    </row>
    <row r="8" spans="1:7" s="1" customFormat="1" ht="46.15" customHeight="1">
      <c r="A8" s="50" t="s">
        <v>7</v>
      </c>
      <c r="B8" s="57" t="s">
        <v>21</v>
      </c>
      <c r="C8" s="50" t="s">
        <v>8</v>
      </c>
      <c r="D8" s="55">
        <v>40</v>
      </c>
      <c r="E8" s="56">
        <v>0</v>
      </c>
      <c r="F8" s="56">
        <f t="shared" si="0"/>
        <v>0</v>
      </c>
      <c r="G8" s="24"/>
    </row>
    <row r="9" spans="1:6" s="1" customFormat="1" ht="20.1" customHeight="1">
      <c r="A9" s="50" t="s">
        <v>9</v>
      </c>
      <c r="B9" s="57" t="s">
        <v>22</v>
      </c>
      <c r="C9" s="50" t="s">
        <v>8</v>
      </c>
      <c r="D9" s="55">
        <v>19</v>
      </c>
      <c r="E9" s="56">
        <v>0</v>
      </c>
      <c r="F9" s="56">
        <f t="shared" si="0"/>
        <v>0</v>
      </c>
    </row>
    <row r="10" spans="1:6" s="1" customFormat="1" ht="20.1" customHeight="1">
      <c r="A10" s="50" t="s">
        <v>10</v>
      </c>
      <c r="B10" s="57" t="s">
        <v>23</v>
      </c>
      <c r="C10" s="50" t="s">
        <v>8</v>
      </c>
      <c r="D10" s="55">
        <v>7</v>
      </c>
      <c r="E10" s="56">
        <v>0</v>
      </c>
      <c r="F10" s="56">
        <f t="shared" si="0"/>
        <v>0</v>
      </c>
    </row>
    <row r="11" spans="1:6" s="1" customFormat="1" ht="20.1" customHeight="1">
      <c r="A11" s="50" t="s">
        <v>12</v>
      </c>
      <c r="B11" s="57" t="s">
        <v>24</v>
      </c>
      <c r="C11" s="50" t="s">
        <v>8</v>
      </c>
      <c r="D11" s="55">
        <v>7</v>
      </c>
      <c r="E11" s="56">
        <v>0</v>
      </c>
      <c r="F11" s="56">
        <f t="shared" si="0"/>
        <v>0</v>
      </c>
    </row>
    <row r="12" spans="1:6" s="1" customFormat="1" ht="19.7" customHeight="1">
      <c r="A12" s="50" t="s">
        <v>13</v>
      </c>
      <c r="B12" s="57" t="s">
        <v>25</v>
      </c>
      <c r="C12" s="50" t="s">
        <v>8</v>
      </c>
      <c r="D12" s="55">
        <v>7</v>
      </c>
      <c r="E12" s="56">
        <v>0</v>
      </c>
      <c r="F12" s="56">
        <f t="shared" si="0"/>
        <v>0</v>
      </c>
    </row>
    <row r="13" spans="1:6" s="1" customFormat="1" ht="20.1" customHeight="1">
      <c r="A13" s="50" t="s">
        <v>14</v>
      </c>
      <c r="B13" s="57" t="s">
        <v>26</v>
      </c>
      <c r="C13" s="50" t="s">
        <v>8</v>
      </c>
      <c r="D13" s="55">
        <v>7</v>
      </c>
      <c r="E13" s="56">
        <v>0</v>
      </c>
      <c r="F13" s="56">
        <f t="shared" si="0"/>
        <v>0</v>
      </c>
    </row>
    <row r="14" spans="1:6" s="1" customFormat="1" ht="29.25" customHeight="1">
      <c r="A14" s="50" t="s">
        <v>15</v>
      </c>
      <c r="B14" s="57" t="s">
        <v>31</v>
      </c>
      <c r="C14" s="50" t="s">
        <v>8</v>
      </c>
      <c r="D14" s="55">
        <v>21</v>
      </c>
      <c r="E14" s="56">
        <v>0</v>
      </c>
      <c r="F14" s="56">
        <f t="shared" si="0"/>
        <v>0</v>
      </c>
    </row>
    <row r="15" spans="1:6" s="1" customFormat="1" ht="30.2" customHeight="1">
      <c r="A15" s="50" t="s">
        <v>28</v>
      </c>
      <c r="B15" s="57" t="s">
        <v>27</v>
      </c>
      <c r="C15" s="59" t="s">
        <v>5</v>
      </c>
      <c r="D15" s="55">
        <v>1</v>
      </c>
      <c r="E15" s="56">
        <v>0</v>
      </c>
      <c r="F15" s="56">
        <f t="shared" si="0"/>
        <v>0</v>
      </c>
    </row>
    <row r="16" spans="1:6" s="1" customFormat="1" ht="30.2" customHeight="1">
      <c r="A16" s="50" t="s">
        <v>32</v>
      </c>
      <c r="B16" s="58" t="s">
        <v>29</v>
      </c>
      <c r="C16" s="59" t="s">
        <v>5</v>
      </c>
      <c r="D16" s="60">
        <v>1</v>
      </c>
      <c r="E16" s="56">
        <v>0</v>
      </c>
      <c r="F16" s="56">
        <f>SUM(D16*E16)</f>
        <v>0</v>
      </c>
    </row>
    <row r="17" spans="1:6" s="1" customFormat="1" ht="30.2" customHeight="1">
      <c r="A17" s="72" t="s">
        <v>16</v>
      </c>
      <c r="B17" s="72"/>
      <c r="C17" s="72"/>
      <c r="D17" s="72"/>
      <c r="E17" s="72"/>
      <c r="F17" s="67">
        <f>SUM(F6:F16)</f>
        <v>0</v>
      </c>
    </row>
    <row r="18" spans="1:6" s="1" customFormat="1" ht="10.9" customHeight="1">
      <c r="A18" s="74"/>
      <c r="B18" s="74"/>
      <c r="C18" s="74"/>
      <c r="D18" s="74"/>
      <c r="E18" s="74"/>
      <c r="F18" s="74"/>
    </row>
    <row r="19" ht="15">
      <c r="A19" t="s">
        <v>30</v>
      </c>
    </row>
    <row r="20" spans="1:6" ht="15">
      <c r="A20" s="69" t="s">
        <v>77</v>
      </c>
      <c r="B20" s="69"/>
      <c r="C20" s="69"/>
      <c r="D20" s="69"/>
      <c r="E20" s="69"/>
      <c r="F20" s="69"/>
    </row>
    <row r="21" spans="1:6" ht="15">
      <c r="A21" s="69" t="s">
        <v>78</v>
      </c>
      <c r="B21" s="69"/>
      <c r="C21" s="69"/>
      <c r="D21" s="69"/>
      <c r="E21" s="69"/>
      <c r="F21" s="69"/>
    </row>
    <row r="22" spans="1:6" ht="15">
      <c r="A22" s="69" t="s">
        <v>79</v>
      </c>
      <c r="B22" s="69"/>
      <c r="C22" s="69"/>
      <c r="D22" s="69"/>
      <c r="E22" s="69"/>
      <c r="F22" s="69"/>
    </row>
    <row r="23" spans="1:6" ht="15">
      <c r="A23" s="69" t="s">
        <v>80</v>
      </c>
      <c r="B23" s="69"/>
      <c r="C23" s="69"/>
      <c r="D23" s="69"/>
      <c r="E23" s="69"/>
      <c r="F23" s="69"/>
    </row>
    <row r="24" spans="1:6" ht="15">
      <c r="A24" s="69" t="s">
        <v>83</v>
      </c>
      <c r="B24" s="69"/>
      <c r="C24" s="69"/>
      <c r="D24" s="69"/>
      <c r="E24" s="69"/>
      <c r="F24" s="69"/>
    </row>
    <row r="25" spans="1:6" ht="15">
      <c r="A25" s="69" t="s">
        <v>81</v>
      </c>
      <c r="B25" s="69"/>
      <c r="C25" s="69"/>
      <c r="D25" s="69"/>
      <c r="E25" s="69"/>
      <c r="F25" s="69"/>
    </row>
    <row r="26" spans="1:6" ht="15">
      <c r="A26" s="69" t="s">
        <v>82</v>
      </c>
      <c r="B26" s="69"/>
      <c r="C26" s="69"/>
      <c r="D26" s="69"/>
      <c r="E26" s="69"/>
      <c r="F26" s="69"/>
    </row>
    <row r="27" spans="1:6" ht="15">
      <c r="A27" s="69"/>
      <c r="B27" s="69"/>
      <c r="C27" s="69"/>
      <c r="D27" s="69"/>
      <c r="E27" s="69"/>
      <c r="F27" s="69"/>
    </row>
  </sheetData>
  <mergeCells count="14">
    <mergeCell ref="A21:F21"/>
    <mergeCell ref="A22:F22"/>
    <mergeCell ref="A1:F1"/>
    <mergeCell ref="A3:F3"/>
    <mergeCell ref="A4:F4"/>
    <mergeCell ref="A17:E17"/>
    <mergeCell ref="A18:F18"/>
    <mergeCell ref="A20:F20"/>
    <mergeCell ref="A2:F2"/>
    <mergeCell ref="A23:F23"/>
    <mergeCell ref="A24:F24"/>
    <mergeCell ref="A25:F25"/>
    <mergeCell ref="A26:F26"/>
    <mergeCell ref="A27:F27"/>
  </mergeCells>
  <printOptions/>
  <pageMargins left="0.68" right="0.59" top="0.7480314960629921" bottom="0.7480314960629921" header="0.31496062992125984" footer="0.31496062992125984"/>
  <pageSetup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 topLeftCell="A1">
      <selection activeCell="H28" sqref="H28"/>
    </sheetView>
  </sheetViews>
  <sheetFormatPr defaultColWidth="9.140625" defaultRowHeight="15"/>
  <cols>
    <col min="1" max="1" width="56.421875" style="2" customWidth="1"/>
    <col min="2" max="2" width="9.140625" style="2" customWidth="1"/>
    <col min="3" max="3" width="14.00390625" style="2" customWidth="1"/>
    <col min="4" max="4" width="14.421875" style="2" customWidth="1"/>
    <col min="5" max="5" width="14.7109375" style="2" customWidth="1"/>
    <col min="6" max="16384" width="9.140625" style="2" customWidth="1"/>
  </cols>
  <sheetData>
    <row r="1" spans="1:5" ht="15.75">
      <c r="A1" s="25" t="s">
        <v>107</v>
      </c>
      <c r="B1" s="3"/>
      <c r="C1" s="3"/>
      <c r="D1" s="3"/>
      <c r="E1" s="3"/>
    </row>
    <row r="2" spans="1:5" ht="15">
      <c r="A2" s="45" t="s">
        <v>106</v>
      </c>
      <c r="B2" s="3"/>
      <c r="C2" s="3"/>
      <c r="D2" s="3"/>
      <c r="E2" s="3"/>
    </row>
    <row r="3" spans="1:5" ht="15">
      <c r="A3" s="3"/>
      <c r="B3" s="3"/>
      <c r="C3" s="3"/>
      <c r="D3" s="3"/>
      <c r="E3" s="3"/>
    </row>
    <row r="4" spans="1:5" ht="45">
      <c r="A4" s="4" t="s">
        <v>35</v>
      </c>
      <c r="B4" s="5" t="s">
        <v>36</v>
      </c>
      <c r="C4" s="6" t="s">
        <v>37</v>
      </c>
      <c r="D4" s="5" t="s">
        <v>38</v>
      </c>
      <c r="E4" s="6" t="s">
        <v>39</v>
      </c>
    </row>
    <row r="5" spans="1:5" ht="15">
      <c r="A5" s="7" t="s">
        <v>40</v>
      </c>
      <c r="B5" s="8" t="s">
        <v>41</v>
      </c>
      <c r="C5" s="9">
        <v>0</v>
      </c>
      <c r="D5" s="9">
        <v>4</v>
      </c>
      <c r="E5" s="9">
        <f>SUM(C5*D5)</f>
        <v>0</v>
      </c>
    </row>
    <row r="6" spans="1:5" ht="15">
      <c r="A6" s="10" t="s">
        <v>42</v>
      </c>
      <c r="B6" s="11"/>
      <c r="C6" s="12"/>
      <c r="D6" s="12"/>
      <c r="E6" s="12"/>
    </row>
    <row r="7" spans="1:5" ht="15">
      <c r="A7" s="13" t="s">
        <v>43</v>
      </c>
      <c r="B7" s="8" t="s">
        <v>8</v>
      </c>
      <c r="C7" s="9">
        <v>0</v>
      </c>
      <c r="D7" s="9">
        <v>1</v>
      </c>
      <c r="E7" s="9">
        <f aca="true" t="shared" si="0" ref="E7:E9">SUM(C7*D7)</f>
        <v>0</v>
      </c>
    </row>
    <row r="8" spans="1:5" ht="15">
      <c r="A8" s="7" t="s">
        <v>44</v>
      </c>
      <c r="B8" s="8" t="s">
        <v>8</v>
      </c>
      <c r="C8" s="9">
        <v>0</v>
      </c>
      <c r="D8" s="9">
        <v>1</v>
      </c>
      <c r="E8" s="9">
        <f t="shared" si="0"/>
        <v>0</v>
      </c>
    </row>
    <row r="9" spans="1:5" ht="15">
      <c r="A9" s="7" t="s">
        <v>45</v>
      </c>
      <c r="B9" s="8" t="s">
        <v>8</v>
      </c>
      <c r="C9" s="9">
        <v>0</v>
      </c>
      <c r="D9" s="9">
        <v>16</v>
      </c>
      <c r="E9" s="9">
        <f t="shared" si="0"/>
        <v>0</v>
      </c>
    </row>
    <row r="10" spans="1:5" ht="15">
      <c r="A10" s="10" t="s">
        <v>46</v>
      </c>
      <c r="B10" s="11"/>
      <c r="C10" s="12"/>
      <c r="D10" s="12"/>
      <c r="E10" s="12"/>
    </row>
    <row r="11" spans="1:5" ht="45">
      <c r="A11" s="7" t="s">
        <v>69</v>
      </c>
      <c r="B11" s="8" t="s">
        <v>8</v>
      </c>
      <c r="C11" s="9">
        <v>0</v>
      </c>
      <c r="D11" s="9">
        <v>8</v>
      </c>
      <c r="E11" s="9">
        <f aca="true" t="shared" si="1" ref="E11:E19">SUM(C11*D11)</f>
        <v>0</v>
      </c>
    </row>
    <row r="12" spans="1:5" ht="15">
      <c r="A12" s="13" t="s">
        <v>47</v>
      </c>
      <c r="B12" s="8" t="s">
        <v>8</v>
      </c>
      <c r="C12" s="9">
        <v>0</v>
      </c>
      <c r="D12" s="9">
        <v>8</v>
      </c>
      <c r="E12" s="9">
        <f t="shared" si="1"/>
        <v>0</v>
      </c>
    </row>
    <row r="13" spans="1:5" ht="30">
      <c r="A13" s="7" t="s">
        <v>48</v>
      </c>
      <c r="B13" s="8" t="s">
        <v>8</v>
      </c>
      <c r="C13" s="9">
        <v>0</v>
      </c>
      <c r="D13" s="9">
        <v>8</v>
      </c>
      <c r="E13" s="9">
        <f t="shared" si="1"/>
        <v>0</v>
      </c>
    </row>
    <row r="14" spans="1:5" ht="15">
      <c r="A14" s="13" t="s">
        <v>49</v>
      </c>
      <c r="B14" s="8" t="s">
        <v>8</v>
      </c>
      <c r="C14" s="9">
        <v>0</v>
      </c>
      <c r="D14" s="9">
        <v>4</v>
      </c>
      <c r="E14" s="9">
        <f t="shared" si="1"/>
        <v>0</v>
      </c>
    </row>
    <row r="15" spans="1:5" ht="15">
      <c r="A15" s="7" t="s">
        <v>68</v>
      </c>
      <c r="B15" s="8" t="s">
        <v>8</v>
      </c>
      <c r="C15" s="9">
        <v>0</v>
      </c>
      <c r="D15" s="9">
        <v>2</v>
      </c>
      <c r="E15" s="9">
        <f t="shared" si="1"/>
        <v>0</v>
      </c>
    </row>
    <row r="16" spans="1:5" ht="30">
      <c r="A16" s="14" t="s">
        <v>50</v>
      </c>
      <c r="B16" s="8" t="s">
        <v>8</v>
      </c>
      <c r="C16" s="9">
        <v>0</v>
      </c>
      <c r="D16" s="9">
        <v>4</v>
      </c>
      <c r="E16" s="9">
        <f t="shared" si="1"/>
        <v>0</v>
      </c>
    </row>
    <row r="17" spans="1:5" ht="30">
      <c r="A17" s="7" t="s">
        <v>51</v>
      </c>
      <c r="B17" s="8" t="s">
        <v>8</v>
      </c>
      <c r="C17" s="9">
        <v>0</v>
      </c>
      <c r="D17" s="9">
        <v>4</v>
      </c>
      <c r="E17" s="9">
        <f t="shared" si="1"/>
        <v>0</v>
      </c>
    </row>
    <row r="18" spans="1:5" ht="15">
      <c r="A18" s="15" t="s">
        <v>52</v>
      </c>
      <c r="B18" s="8" t="s">
        <v>8</v>
      </c>
      <c r="C18" s="9">
        <v>0</v>
      </c>
      <c r="D18" s="9">
        <v>8</v>
      </c>
      <c r="E18" s="9">
        <f t="shared" si="1"/>
        <v>0</v>
      </c>
    </row>
    <row r="19" spans="1:5" ht="15">
      <c r="A19" s="13" t="s">
        <v>53</v>
      </c>
      <c r="B19" s="8" t="s">
        <v>8</v>
      </c>
      <c r="C19" s="9">
        <v>0</v>
      </c>
      <c r="D19" s="9">
        <v>1</v>
      </c>
      <c r="E19" s="9">
        <f t="shared" si="1"/>
        <v>0</v>
      </c>
    </row>
    <row r="20" spans="1:5" ht="30">
      <c r="A20" s="16" t="s">
        <v>54</v>
      </c>
      <c r="B20" s="11"/>
      <c r="C20" s="12"/>
      <c r="D20" s="12"/>
      <c r="E20" s="12"/>
    </row>
    <row r="21" spans="1:5" ht="15">
      <c r="A21" s="13" t="s">
        <v>55</v>
      </c>
      <c r="B21" s="8" t="s">
        <v>8</v>
      </c>
      <c r="C21" s="9">
        <v>0</v>
      </c>
      <c r="D21" s="9">
        <v>2</v>
      </c>
      <c r="E21" s="9">
        <f aca="true" t="shared" si="2" ref="E21:E23">SUM(C21*D21)</f>
        <v>0</v>
      </c>
    </row>
    <row r="22" spans="1:5" ht="15">
      <c r="A22" s="13" t="s">
        <v>56</v>
      </c>
      <c r="B22" s="8" t="s">
        <v>8</v>
      </c>
      <c r="C22" s="9">
        <v>0</v>
      </c>
      <c r="D22" s="9">
        <v>2</v>
      </c>
      <c r="E22" s="9">
        <f t="shared" si="2"/>
        <v>0</v>
      </c>
    </row>
    <row r="23" spans="1:5" ht="15">
      <c r="A23" s="13" t="s">
        <v>57</v>
      </c>
      <c r="B23" s="8" t="s">
        <v>8</v>
      </c>
      <c r="C23" s="9">
        <v>0</v>
      </c>
      <c r="D23" s="9">
        <v>2</v>
      </c>
      <c r="E23" s="9">
        <f t="shared" si="2"/>
        <v>0</v>
      </c>
    </row>
    <row r="24" spans="1:5" ht="15">
      <c r="A24" s="10" t="s">
        <v>58</v>
      </c>
      <c r="B24" s="11"/>
      <c r="C24" s="12"/>
      <c r="D24" s="12"/>
      <c r="E24" s="12"/>
    </row>
    <row r="25" spans="1:5" ht="30">
      <c r="A25" s="7" t="s">
        <v>59</v>
      </c>
      <c r="B25" s="8" t="s">
        <v>8</v>
      </c>
      <c r="C25" s="9">
        <v>0</v>
      </c>
      <c r="D25" s="9">
        <v>2</v>
      </c>
      <c r="E25" s="9">
        <f aca="true" t="shared" si="3" ref="E25">SUM(C25*D25)</f>
        <v>0</v>
      </c>
    </row>
    <row r="26" spans="1:5" ht="15">
      <c r="A26" s="10" t="s">
        <v>60</v>
      </c>
      <c r="B26" s="11"/>
      <c r="C26" s="12"/>
      <c r="D26" s="12"/>
      <c r="E26" s="12"/>
    </row>
    <row r="27" spans="1:5" ht="15">
      <c r="A27" s="13" t="s">
        <v>61</v>
      </c>
      <c r="B27" s="8" t="s">
        <v>62</v>
      </c>
      <c r="C27" s="9">
        <v>0</v>
      </c>
      <c r="D27" s="9">
        <v>1</v>
      </c>
      <c r="E27" s="9">
        <f aca="true" t="shared" si="4" ref="E27:E28">SUM(C27*D27)</f>
        <v>0</v>
      </c>
    </row>
    <row r="28" spans="1:5" ht="30">
      <c r="A28" s="7" t="s">
        <v>63</v>
      </c>
      <c r="B28" s="8" t="s">
        <v>8</v>
      </c>
      <c r="C28" s="9">
        <v>0</v>
      </c>
      <c r="D28" s="9">
        <v>1</v>
      </c>
      <c r="E28" s="9">
        <f t="shared" si="4"/>
        <v>0</v>
      </c>
    </row>
    <row r="29" spans="1:5" ht="15">
      <c r="A29" s="10" t="s">
        <v>64</v>
      </c>
      <c r="B29" s="11"/>
      <c r="C29" s="12"/>
      <c r="D29" s="12"/>
      <c r="E29" s="12"/>
    </row>
    <row r="30" spans="1:5" ht="15">
      <c r="A30" s="13" t="s">
        <v>65</v>
      </c>
      <c r="B30" s="8" t="s">
        <v>62</v>
      </c>
      <c r="C30" s="9">
        <v>0</v>
      </c>
      <c r="D30" s="9">
        <v>1</v>
      </c>
      <c r="E30" s="9">
        <f aca="true" t="shared" si="5" ref="E30:E31">SUM(C30*D30)</f>
        <v>0</v>
      </c>
    </row>
    <row r="31" spans="1:5" ht="15">
      <c r="A31" s="17" t="s">
        <v>66</v>
      </c>
      <c r="B31" s="8" t="s">
        <v>8</v>
      </c>
      <c r="C31" s="9">
        <v>0</v>
      </c>
      <c r="D31" s="9">
        <v>1</v>
      </c>
      <c r="E31" s="9">
        <f t="shared" si="5"/>
        <v>0</v>
      </c>
    </row>
    <row r="32" spans="1:5" ht="30.2" customHeight="1">
      <c r="A32" s="18"/>
      <c r="B32" s="11"/>
      <c r="C32" s="75" t="s">
        <v>67</v>
      </c>
      <c r="D32" s="75"/>
      <c r="E32" s="19">
        <f>SUM(E5:E31)</f>
        <v>0</v>
      </c>
    </row>
    <row r="33" spans="1:5" ht="15">
      <c r="A33" s="20"/>
      <c r="B33" s="21"/>
      <c r="C33" s="22"/>
      <c r="D33" s="22"/>
      <c r="E33" s="23"/>
    </row>
  </sheetData>
  <mergeCells count="1">
    <mergeCell ref="C32:D32"/>
  </mergeCells>
  <printOptions/>
  <pageMargins left="0.7" right="0.7" top="0.787401575" bottom="0.787401575" header="0.3" footer="0.3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 topLeftCell="A1">
      <selection activeCell="D35" sqref="D34:D35"/>
    </sheetView>
  </sheetViews>
  <sheetFormatPr defaultColWidth="9.140625" defaultRowHeight="15"/>
  <cols>
    <col min="1" max="1" width="56.421875" style="2" customWidth="1"/>
    <col min="2" max="2" width="9.140625" style="2" customWidth="1"/>
    <col min="3" max="3" width="14.00390625" style="2" customWidth="1"/>
    <col min="4" max="4" width="14.421875" style="2" customWidth="1"/>
    <col min="5" max="5" width="14.7109375" style="2" customWidth="1"/>
    <col min="6" max="16384" width="9.140625" style="2" customWidth="1"/>
  </cols>
  <sheetData>
    <row r="1" spans="1:5" ht="15">
      <c r="A1" s="27" t="s">
        <v>109</v>
      </c>
      <c r="B1" s="28"/>
      <c r="C1" s="28"/>
      <c r="D1" s="28"/>
      <c r="E1" s="28"/>
    </row>
    <row r="2" spans="1:5" ht="15">
      <c r="A2" s="45" t="s">
        <v>108</v>
      </c>
      <c r="B2" s="28"/>
      <c r="C2" s="28"/>
      <c r="D2" s="28"/>
      <c r="E2" s="28"/>
    </row>
    <row r="3" spans="1:5" ht="15">
      <c r="A3" s="28"/>
      <c r="B3" s="28"/>
      <c r="C3" s="28"/>
      <c r="D3" s="28"/>
      <c r="E3" s="28"/>
    </row>
    <row r="4" spans="1:5" ht="45">
      <c r="A4" s="46" t="s">
        <v>35</v>
      </c>
      <c r="B4" s="5" t="s">
        <v>36</v>
      </c>
      <c r="C4" s="6" t="s">
        <v>37</v>
      </c>
      <c r="D4" s="5" t="s">
        <v>38</v>
      </c>
      <c r="E4" s="6" t="s">
        <v>39</v>
      </c>
    </row>
    <row r="5" spans="1:5" ht="15">
      <c r="A5" s="7" t="s">
        <v>40</v>
      </c>
      <c r="B5" s="29" t="s">
        <v>41</v>
      </c>
      <c r="C5" s="30">
        <v>0</v>
      </c>
      <c r="D5" s="30">
        <v>4</v>
      </c>
      <c r="E5" s="30">
        <f>SUM(C5*D5)</f>
        <v>0</v>
      </c>
    </row>
    <row r="6" spans="1:5" ht="15">
      <c r="A6" s="10" t="s">
        <v>42</v>
      </c>
      <c r="B6" s="31"/>
      <c r="C6" s="32"/>
      <c r="D6" s="32"/>
      <c r="E6" s="32"/>
    </row>
    <row r="7" spans="1:5" ht="15">
      <c r="A7" s="13" t="s">
        <v>43</v>
      </c>
      <c r="B7" s="29" t="s">
        <v>8</v>
      </c>
      <c r="C7" s="30">
        <v>0</v>
      </c>
      <c r="D7" s="30">
        <v>1</v>
      </c>
      <c r="E7" s="30">
        <f aca="true" t="shared" si="0" ref="E7:E9">SUM(C7*D7)</f>
        <v>0</v>
      </c>
    </row>
    <row r="8" spans="1:5" ht="15">
      <c r="A8" s="7" t="s">
        <v>44</v>
      </c>
      <c r="B8" s="29" t="s">
        <v>8</v>
      </c>
      <c r="C8" s="30">
        <v>0</v>
      </c>
      <c r="D8" s="30">
        <v>1</v>
      </c>
      <c r="E8" s="30">
        <f t="shared" si="0"/>
        <v>0</v>
      </c>
    </row>
    <row r="9" spans="1:5" ht="15">
      <c r="A9" s="7" t="s">
        <v>98</v>
      </c>
      <c r="B9" s="29" t="s">
        <v>8</v>
      </c>
      <c r="C9" s="30">
        <v>0</v>
      </c>
      <c r="D9" s="30">
        <v>36</v>
      </c>
      <c r="E9" s="30">
        <f t="shared" si="0"/>
        <v>0</v>
      </c>
    </row>
    <row r="10" spans="1:5" ht="15">
      <c r="A10" s="10" t="s">
        <v>46</v>
      </c>
      <c r="B10" s="33"/>
      <c r="C10" s="34"/>
      <c r="D10" s="34"/>
      <c r="E10" s="34"/>
    </row>
    <row r="11" spans="1:5" ht="30">
      <c r="A11" s="7" t="s">
        <v>99</v>
      </c>
      <c r="B11" s="29" t="s">
        <v>8</v>
      </c>
      <c r="C11" s="30">
        <v>0</v>
      </c>
      <c r="D11" s="30">
        <v>6</v>
      </c>
      <c r="E11" s="30">
        <f aca="true" t="shared" si="1" ref="E11:E18">SUM(C11*D11)</f>
        <v>0</v>
      </c>
    </row>
    <row r="12" spans="1:5" ht="15">
      <c r="A12" s="13" t="s">
        <v>86</v>
      </c>
      <c r="B12" s="29" t="s">
        <v>8</v>
      </c>
      <c r="C12" s="30">
        <v>0</v>
      </c>
      <c r="D12" s="30">
        <v>6</v>
      </c>
      <c r="E12" s="30">
        <f t="shared" si="1"/>
        <v>0</v>
      </c>
    </row>
    <row r="13" spans="1:5" ht="30">
      <c r="A13" s="7" t="s">
        <v>48</v>
      </c>
      <c r="B13" s="29" t="s">
        <v>8</v>
      </c>
      <c r="C13" s="30">
        <v>0</v>
      </c>
      <c r="D13" s="30">
        <v>6</v>
      </c>
      <c r="E13" s="30">
        <f t="shared" si="1"/>
        <v>0</v>
      </c>
    </row>
    <row r="14" spans="1:5" ht="15">
      <c r="A14" s="13" t="s">
        <v>49</v>
      </c>
      <c r="B14" s="29" t="s">
        <v>8</v>
      </c>
      <c r="C14" s="30">
        <v>0</v>
      </c>
      <c r="D14" s="30">
        <v>6</v>
      </c>
      <c r="E14" s="30">
        <f t="shared" si="1"/>
        <v>0</v>
      </c>
    </row>
    <row r="15" spans="1:5" ht="15">
      <c r="A15" s="7" t="s">
        <v>100</v>
      </c>
      <c r="B15" s="29" t="s">
        <v>8</v>
      </c>
      <c r="C15" s="30">
        <v>0</v>
      </c>
      <c r="D15" s="30">
        <v>3</v>
      </c>
      <c r="E15" s="30">
        <f t="shared" si="1"/>
        <v>0</v>
      </c>
    </row>
    <row r="16" spans="1:5" ht="30">
      <c r="A16" s="7" t="s">
        <v>101</v>
      </c>
      <c r="B16" s="29" t="s">
        <v>8</v>
      </c>
      <c r="C16" s="30">
        <v>0</v>
      </c>
      <c r="D16" s="30">
        <v>6</v>
      </c>
      <c r="E16" s="30">
        <f t="shared" si="1"/>
        <v>0</v>
      </c>
    </row>
    <row r="17" spans="1:5" ht="30">
      <c r="A17" s="7" t="s">
        <v>51</v>
      </c>
      <c r="B17" s="29" t="s">
        <v>8</v>
      </c>
      <c r="C17" s="30">
        <v>0</v>
      </c>
      <c r="D17" s="30">
        <v>6</v>
      </c>
      <c r="E17" s="30">
        <f t="shared" si="1"/>
        <v>0</v>
      </c>
    </row>
    <row r="18" spans="1:5" ht="15">
      <c r="A18" s="13" t="s">
        <v>53</v>
      </c>
      <c r="B18" s="29" t="s">
        <v>8</v>
      </c>
      <c r="C18" s="30">
        <v>0</v>
      </c>
      <c r="D18" s="30">
        <v>1</v>
      </c>
      <c r="E18" s="30">
        <f t="shared" si="1"/>
        <v>0</v>
      </c>
    </row>
    <row r="19" spans="1:5" ht="30">
      <c r="A19" s="16" t="s">
        <v>92</v>
      </c>
      <c r="B19" s="31"/>
      <c r="C19" s="32"/>
      <c r="D19" s="32"/>
      <c r="E19" s="32"/>
    </row>
    <row r="20" spans="1:5" ht="15">
      <c r="A20" s="13" t="s">
        <v>55</v>
      </c>
      <c r="B20" s="29" t="s">
        <v>8</v>
      </c>
      <c r="C20" s="30">
        <v>0</v>
      </c>
      <c r="D20" s="30">
        <v>2</v>
      </c>
      <c r="E20" s="30">
        <f aca="true" t="shared" si="2" ref="E20:E22">SUM(C20*D20)</f>
        <v>0</v>
      </c>
    </row>
    <row r="21" spans="1:5" ht="15">
      <c r="A21" s="13" t="s">
        <v>93</v>
      </c>
      <c r="B21" s="29" t="s">
        <v>8</v>
      </c>
      <c r="C21" s="30">
        <v>0</v>
      </c>
      <c r="D21" s="30">
        <v>1</v>
      </c>
      <c r="E21" s="30">
        <f t="shared" si="2"/>
        <v>0</v>
      </c>
    </row>
    <row r="22" spans="1:5" ht="15">
      <c r="A22" s="13" t="s">
        <v>57</v>
      </c>
      <c r="B22" s="29" t="s">
        <v>8</v>
      </c>
      <c r="C22" s="30">
        <v>0</v>
      </c>
      <c r="D22" s="30">
        <v>1</v>
      </c>
      <c r="E22" s="30">
        <f t="shared" si="2"/>
        <v>0</v>
      </c>
    </row>
    <row r="23" spans="1:5" ht="15">
      <c r="A23" s="10" t="s">
        <v>58</v>
      </c>
      <c r="B23" s="31"/>
      <c r="C23" s="32"/>
      <c r="D23" s="32"/>
      <c r="E23" s="32"/>
    </row>
    <row r="24" spans="1:5" ht="30">
      <c r="A24" s="7" t="s">
        <v>59</v>
      </c>
      <c r="B24" s="29" t="s">
        <v>8</v>
      </c>
      <c r="C24" s="30">
        <v>0</v>
      </c>
      <c r="D24" s="30">
        <v>2</v>
      </c>
      <c r="E24" s="30">
        <f aca="true" t="shared" si="3" ref="E24">SUM(C24*D24)</f>
        <v>0</v>
      </c>
    </row>
    <row r="25" spans="1:5" ht="15">
      <c r="A25" s="10" t="s">
        <v>60</v>
      </c>
      <c r="B25" s="31"/>
      <c r="C25" s="32"/>
      <c r="D25" s="32"/>
      <c r="E25" s="32"/>
    </row>
    <row r="26" spans="1:5" ht="15">
      <c r="A26" s="13" t="s">
        <v>61</v>
      </c>
      <c r="B26" s="29" t="s">
        <v>62</v>
      </c>
      <c r="C26" s="30">
        <v>0</v>
      </c>
      <c r="D26" s="30">
        <v>1</v>
      </c>
      <c r="E26" s="30">
        <f aca="true" t="shared" si="4" ref="E26:E27">SUM(C26*D26)</f>
        <v>0</v>
      </c>
    </row>
    <row r="27" spans="1:5" ht="30">
      <c r="A27" s="7" t="s">
        <v>63</v>
      </c>
      <c r="B27" s="29" t="s">
        <v>8</v>
      </c>
      <c r="C27" s="30">
        <v>0</v>
      </c>
      <c r="D27" s="30">
        <v>2</v>
      </c>
      <c r="E27" s="30">
        <f t="shared" si="4"/>
        <v>0</v>
      </c>
    </row>
    <row r="28" spans="1:5" ht="15">
      <c r="A28" s="10" t="s">
        <v>64</v>
      </c>
      <c r="B28" s="31"/>
      <c r="C28" s="32"/>
      <c r="D28" s="32"/>
      <c r="E28" s="32"/>
    </row>
    <row r="29" spans="1:5" ht="15">
      <c r="A29" s="13" t="s">
        <v>65</v>
      </c>
      <c r="B29" s="29" t="s">
        <v>62</v>
      </c>
      <c r="C29" s="30">
        <v>0</v>
      </c>
      <c r="D29" s="30">
        <v>1</v>
      </c>
      <c r="E29" s="30">
        <f aca="true" t="shared" si="5" ref="E29:E30">SUM(C29*D29)</f>
        <v>0</v>
      </c>
    </row>
    <row r="30" spans="1:5" ht="15">
      <c r="A30" s="17" t="s">
        <v>66</v>
      </c>
      <c r="B30" s="29" t="s">
        <v>8</v>
      </c>
      <c r="C30" s="30">
        <v>0</v>
      </c>
      <c r="D30" s="30">
        <v>1</v>
      </c>
      <c r="E30" s="30">
        <f t="shared" si="5"/>
        <v>0</v>
      </c>
    </row>
    <row r="31" spans="1:5" s="47" customFormat="1" ht="30.2" customHeight="1">
      <c r="A31" s="68"/>
      <c r="B31" s="11"/>
      <c r="C31" s="75" t="s">
        <v>67</v>
      </c>
      <c r="D31" s="75"/>
      <c r="E31" s="19">
        <f>SUM(E5:E30)</f>
        <v>0</v>
      </c>
    </row>
    <row r="32" spans="1:5" ht="15">
      <c r="A32" s="20"/>
      <c r="B32" s="21"/>
      <c r="C32" s="22"/>
      <c r="D32" s="22"/>
      <c r="E32" s="23"/>
    </row>
    <row r="33" spans="1:5" ht="15">
      <c r="A33" s="28"/>
      <c r="B33" s="28"/>
      <c r="C33" s="28"/>
      <c r="D33" s="28"/>
      <c r="E33" s="28"/>
    </row>
  </sheetData>
  <mergeCells count="1">
    <mergeCell ref="C31:D31"/>
  </mergeCells>
  <printOptions/>
  <pageMargins left="0.7" right="0.7" top="0.787401575" bottom="0.7874015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2023-05-17T06:02:58Z</dcterms:modified>
  <cp:category/>
  <cp:version/>
  <cp:contentType/>
  <cp:contentStatus/>
</cp:coreProperties>
</file>