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32760" windowHeight="16920" tabRatio="599" activeTab="0"/>
  </bookViews>
  <sheets>
    <sheet name="List1" sheetId="1" r:id="rId1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<sst xmlns="http://schemas.openxmlformats.org/spreadsheetml/2006/main" count="75" uniqueCount="46">
  <si>
    <t>MJ</t>
  </si>
  <si>
    <t>cena/ MJ</t>
  </si>
  <si>
    <t>celkem MJ</t>
  </si>
  <si>
    <t>cena celkem</t>
  </si>
  <si>
    <t xml:space="preserve">  IČ :</t>
  </si>
  <si>
    <t xml:space="preserve">  P O L O Ž K A</t>
  </si>
  <si>
    <t xml:space="preserve">      C E N O V Á   K A L K U L A C E   </t>
  </si>
  <si>
    <t xml:space="preserve">Dodavatel : </t>
  </si>
  <si>
    <t>IČ :</t>
  </si>
  <si>
    <t>DIČ :</t>
  </si>
  <si>
    <t>Popis díla :</t>
  </si>
  <si>
    <t xml:space="preserve"> </t>
  </si>
  <si>
    <t>m2</t>
  </si>
  <si>
    <t>DPH</t>
  </si>
  <si>
    <t xml:space="preserve">    C E L K E M bez DPH</t>
  </si>
  <si>
    <t xml:space="preserve">   CELKEM  K  ÚHRADĚ vč. DPH</t>
  </si>
  <si>
    <t>Realizace</t>
  </si>
  <si>
    <t>Investor</t>
  </si>
  <si>
    <t>bm</t>
  </si>
  <si>
    <t>Božice 188</t>
  </si>
  <si>
    <t>671 64 Božice</t>
  </si>
  <si>
    <t>Domov Božice, přísp. org.</t>
  </si>
  <si>
    <t>ks</t>
  </si>
  <si>
    <t>Dilatační pásek + akryl</t>
  </si>
  <si>
    <t>Montáž stěrky vč. broušení</t>
  </si>
  <si>
    <t>p. Pavel Vacek Veselý</t>
  </si>
  <si>
    <t>ekonom@domovbozice.cz</t>
  </si>
  <si>
    <t>Stržení PVC vč. likvidace</t>
  </si>
  <si>
    <t>Broušení podkladu</t>
  </si>
  <si>
    <t>Penetrace 1:1 (SHP)</t>
  </si>
  <si>
    <t>Dodání podlahy vč. prořezu</t>
  </si>
  <si>
    <t>Montáž podlahy vč. lepidla</t>
  </si>
  <si>
    <t>Sokl 30x30</t>
  </si>
  <si>
    <t>Svařování a frézování vč. šňůry</t>
  </si>
  <si>
    <t>Dodání trámů 100x100 vč. prořezu</t>
  </si>
  <si>
    <t>Montáž OSB vč. vrutů</t>
  </si>
  <si>
    <t>Lepidlo na OSB+OSB</t>
  </si>
  <si>
    <t>Přesun hmot OVRN</t>
  </si>
  <si>
    <t>Stěrka tl. 1 cm (vlákno)</t>
  </si>
  <si>
    <t>Oprava podlahové krytiny + oprava podkladů pod krytinou</t>
  </si>
  <si>
    <t>V ….............. dne ….................</t>
  </si>
  <si>
    <t>Vypracoval:  …..........................</t>
  </si>
  <si>
    <t>Montáž trámků + vruty</t>
  </si>
  <si>
    <t>Dodávka OSB desek tl. 18 mm vč. prořezu 4xPD</t>
  </si>
  <si>
    <t>Rampa - dlaždice penízková guma + hrana *</t>
  </si>
  <si>
    <t xml:space="preserve">* Dlaždice v černé barvě penízkový dezén včetně koncových nájezdů, ohranění 3,6x1,5 mm, stržení stávající krytiny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</si>
</sst>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_-* #,##0.\00,_K_č_-;\-* #,##0.\00,_K_č_-;_-* &quot;-&quot;\??,_K_č_-;_-@_-"/>
    <numFmt numFmtId="169" formatCode="_-* ###,0\,00,_K_č_-;\-* ###,0\,00,_K_č_-;_-* &quot;-&quot;\,??,_K_č_-;_-@_-"/>
    <numFmt numFmtId="170" formatCode="0.0000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.0"/>
    <numFmt numFmtId="174" formatCode="0.0%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0" borderId="0" xfId="0" applyFont="1" applyAlignment="1">
      <alignment/>
    </xf>
    <xf numFmtId="0" fontId="24" fillId="33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0" fontId="25" fillId="33" borderId="0" xfId="0" applyFont="1" applyFill="1" applyBorder="1" applyAlignment="1">
      <alignment horizontal="left"/>
    </xf>
    <xf numFmtId="0" fontId="23" fillId="0" borderId="0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3" fontId="26" fillId="0" borderId="0" xfId="36" applyNumberFormat="1" applyFont="1" applyFill="1" applyBorder="1" applyAlignment="1" applyProtection="1">
      <alignment horizontal="center"/>
      <protection/>
    </xf>
    <xf numFmtId="3" fontId="26" fillId="0" borderId="0" xfId="36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right"/>
    </xf>
    <xf numFmtId="0" fontId="25" fillId="33" borderId="15" xfId="0" applyFont="1" applyFill="1" applyBorder="1" applyAlignment="1">
      <alignment/>
    </xf>
    <xf numFmtId="3" fontId="23" fillId="0" borderId="16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33" borderId="16" xfId="0" applyFont="1" applyFill="1" applyBorder="1" applyAlignment="1">
      <alignment horizontal="left"/>
    </xf>
    <xf numFmtId="3" fontId="27" fillId="0" borderId="16" xfId="36" applyNumberFormat="1" applyFont="1" applyBorder="1" applyAlignment="1" applyProtection="1">
      <alignment/>
      <protection/>
    </xf>
    <xf numFmtId="0" fontId="26" fillId="0" borderId="16" xfId="36" applyFont="1" applyFill="1" applyBorder="1" applyAlignment="1" applyProtection="1">
      <alignment horizontal="left"/>
      <protection/>
    </xf>
    <xf numFmtId="0" fontId="23" fillId="33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6" fillId="0" borderId="0" xfId="36" applyFont="1" applyFill="1" applyBorder="1" applyAlignment="1" applyProtection="1">
      <alignment/>
      <protection/>
    </xf>
    <xf numFmtId="0" fontId="25" fillId="33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5" fillId="33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2" fontId="25" fillId="0" borderId="16" xfId="0" applyNumberFormat="1" applyFont="1" applyBorder="1" applyAlignment="1">
      <alignment horizontal="left"/>
    </xf>
    <xf numFmtId="2" fontId="25" fillId="0" borderId="17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33" borderId="19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3" fillId="0" borderId="25" xfId="0" applyFont="1" applyBorder="1" applyAlignment="1">
      <alignment horizontal="center"/>
    </xf>
    <xf numFmtId="2" fontId="23" fillId="0" borderId="25" xfId="0" applyNumberFormat="1" applyFont="1" applyBorder="1" applyAlignment="1">
      <alignment horizontal="right"/>
    </xf>
    <xf numFmtId="44" fontId="23" fillId="0" borderId="26" xfId="38" applyFont="1" applyBorder="1" applyAlignment="1">
      <alignment/>
    </xf>
    <xf numFmtId="44" fontId="23" fillId="0" borderId="27" xfId="38" applyFont="1" applyBorder="1" applyAlignment="1">
      <alignment/>
    </xf>
    <xf numFmtId="0" fontId="24" fillId="33" borderId="19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44" fontId="23" fillId="33" borderId="18" xfId="38" applyFont="1" applyFill="1" applyBorder="1" applyAlignment="1">
      <alignment/>
    </xf>
    <xf numFmtId="44" fontId="25" fillId="33" borderId="22" xfId="38" applyFont="1" applyFill="1" applyBorder="1" applyAlignment="1">
      <alignment/>
    </xf>
    <xf numFmtId="0" fontId="24" fillId="0" borderId="13" xfId="0" applyFont="1" applyBorder="1" applyAlignment="1">
      <alignment/>
    </xf>
    <xf numFmtId="9" fontId="25" fillId="0" borderId="0" xfId="0" applyNumberFormat="1" applyFont="1" applyBorder="1" applyAlignment="1">
      <alignment horizontal="center"/>
    </xf>
    <xf numFmtId="44" fontId="23" fillId="0" borderId="0" xfId="0" applyNumberFormat="1" applyFont="1" applyAlignment="1">
      <alignment/>
    </xf>
    <xf numFmtId="0" fontId="24" fillId="0" borderId="2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44" fontId="23" fillId="0" borderId="31" xfId="38" applyFont="1" applyFill="1" applyBorder="1" applyAlignment="1">
      <alignment/>
    </xf>
    <xf numFmtId="0" fontId="23" fillId="0" borderId="32" xfId="0" applyFont="1" applyBorder="1" applyAlignment="1">
      <alignment/>
    </xf>
    <xf numFmtId="44" fontId="23" fillId="0" borderId="14" xfId="38" applyNumberFormat="1" applyFont="1" applyBorder="1" applyAlignment="1">
      <alignment/>
    </xf>
    <xf numFmtId="0" fontId="24" fillId="33" borderId="15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44" fontId="25" fillId="33" borderId="17" xfId="38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44" fontId="23" fillId="0" borderId="0" xfId="38" applyFont="1" applyBorder="1" applyAlignment="1">
      <alignment/>
    </xf>
    <xf numFmtId="0" fontId="23" fillId="0" borderId="0" xfId="0" applyFont="1" applyFill="1" applyBorder="1" applyAlignment="1">
      <alignment/>
    </xf>
    <xf numFmtId="44" fontId="25" fillId="0" borderId="0" xfId="38" applyFont="1" applyFill="1" applyBorder="1" applyAlignment="1">
      <alignment/>
    </xf>
    <xf numFmtId="44" fontId="25" fillId="0" borderId="0" xfId="38" applyNumberFormat="1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right"/>
    </xf>
    <xf numFmtId="44" fontId="23" fillId="0" borderId="26" xfId="38" applyFont="1" applyFill="1" applyBorder="1" applyAlignment="1">
      <alignment/>
    </xf>
    <xf numFmtId="44" fontId="23" fillId="0" borderId="27" xfId="38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FFC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FFD7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3FFD3"/>
      <rgbColor rgb="00FFFF99"/>
      <rgbColor rgb="00A6CAF0"/>
      <rgbColor rgb="00CC9CCC"/>
      <rgbColor rgb="00CC99FF"/>
      <rgbColor rgb="00B4FCAC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domovbozice.cz" TargetMode="External" /><Relationship Id="rId2" Type="http://schemas.openxmlformats.org/officeDocument/2006/relationships/hyperlink" Target="mailto:adrianadojcarova@volny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0">
      <selection activeCell="G45" sqref="G45"/>
    </sheetView>
  </sheetViews>
  <sheetFormatPr defaultColWidth="9.00390625" defaultRowHeight="12.75"/>
  <cols>
    <col min="1" max="1" width="10.75390625" style="4" customWidth="1"/>
    <col min="2" max="2" width="16.00390625" style="4" customWidth="1"/>
    <col min="3" max="3" width="17.00390625" style="4" customWidth="1"/>
    <col min="4" max="4" width="4.75390625" style="4" hidden="1" customWidth="1"/>
    <col min="5" max="5" width="11.25390625" style="4" customWidth="1"/>
    <col min="6" max="6" width="12.00390625" style="4" customWidth="1"/>
    <col min="7" max="7" width="14.75390625" style="4" customWidth="1"/>
    <col min="8" max="8" width="14.00390625" style="4" customWidth="1"/>
    <col min="9" max="9" width="15.00390625" style="4" customWidth="1"/>
    <col min="10" max="16384" width="9.125" style="4" customWidth="1"/>
  </cols>
  <sheetData>
    <row r="1" spans="1:8" ht="15">
      <c r="A1" s="1"/>
      <c r="B1" s="2"/>
      <c r="C1" s="2"/>
      <c r="D1" s="2"/>
      <c r="E1" s="2"/>
      <c r="F1" s="2"/>
      <c r="G1" s="2"/>
      <c r="H1" s="3"/>
    </row>
    <row r="2" spans="1:8" ht="15">
      <c r="A2" s="5"/>
      <c r="B2" s="6" t="s">
        <v>6</v>
      </c>
      <c r="C2" s="6"/>
      <c r="D2" s="6"/>
      <c r="E2" s="7"/>
      <c r="F2" s="7"/>
      <c r="G2" s="7"/>
      <c r="H2" s="8"/>
    </row>
    <row r="3" spans="1:8" ht="15">
      <c r="A3" s="9"/>
      <c r="B3" s="10"/>
      <c r="C3" s="10"/>
      <c r="D3" s="10"/>
      <c r="E3" s="10"/>
      <c r="F3" s="10"/>
      <c r="G3" s="10"/>
      <c r="H3" s="8"/>
    </row>
    <row r="4" spans="1:8" ht="15">
      <c r="A4" s="11" t="s">
        <v>16</v>
      </c>
      <c r="B4" s="12" t="s">
        <v>21</v>
      </c>
      <c r="C4" s="13"/>
      <c r="D4" s="13"/>
      <c r="E4" s="14" t="s">
        <v>7</v>
      </c>
      <c r="F4" s="15"/>
      <c r="G4" s="16"/>
      <c r="H4" s="8"/>
    </row>
    <row r="5" spans="1:8" ht="15">
      <c r="A5" s="11" t="s">
        <v>4</v>
      </c>
      <c r="B5" s="7" t="s">
        <v>19</v>
      </c>
      <c r="C5" s="17"/>
      <c r="D5" s="15"/>
      <c r="E5" s="18"/>
      <c r="F5" s="19"/>
      <c r="G5" s="16"/>
      <c r="H5" s="8"/>
    </row>
    <row r="6" spans="1:8" ht="15">
      <c r="A6" s="11" t="s">
        <v>17</v>
      </c>
      <c r="B6" s="20" t="s">
        <v>20</v>
      </c>
      <c r="C6" s="16"/>
      <c r="D6" s="13"/>
      <c r="E6" s="18"/>
      <c r="F6" s="21"/>
      <c r="G6" s="22"/>
      <c r="H6" s="8"/>
    </row>
    <row r="7" spans="1:8" ht="15">
      <c r="A7" s="11"/>
      <c r="B7" s="20" t="s">
        <v>11</v>
      </c>
      <c r="C7" s="16"/>
      <c r="D7" s="13"/>
      <c r="E7" s="18" t="s">
        <v>11</v>
      </c>
      <c r="F7" s="21"/>
      <c r="G7" s="23"/>
      <c r="H7" s="8"/>
    </row>
    <row r="8" spans="1:8" ht="15">
      <c r="A8" s="11"/>
      <c r="B8" s="24" t="s">
        <v>25</v>
      </c>
      <c r="C8" s="16"/>
      <c r="D8" s="13"/>
      <c r="E8" s="18" t="s">
        <v>8</v>
      </c>
      <c r="F8" s="21"/>
      <c r="G8" s="25"/>
      <c r="H8" s="8"/>
    </row>
    <row r="9" spans="1:8" ht="15">
      <c r="A9" s="11"/>
      <c r="B9" s="24" t="s">
        <v>26</v>
      </c>
      <c r="C9" s="16"/>
      <c r="D9" s="13"/>
      <c r="E9" s="18" t="s">
        <v>9</v>
      </c>
      <c r="F9" s="21"/>
      <c r="G9" s="25"/>
      <c r="H9" s="8"/>
    </row>
    <row r="10" spans="1:8" ht="15">
      <c r="A10" s="26"/>
      <c r="B10" s="27" t="s">
        <v>11</v>
      </c>
      <c r="C10" s="28"/>
      <c r="D10" s="29"/>
      <c r="E10" s="30"/>
      <c r="F10" s="31"/>
      <c r="G10" s="32"/>
      <c r="H10" s="33"/>
    </row>
    <row r="11" spans="1:8" ht="15">
      <c r="A11" s="7"/>
      <c r="B11" s="34"/>
      <c r="C11" s="7"/>
      <c r="D11" s="7"/>
      <c r="E11" s="7"/>
      <c r="F11" s="35"/>
      <c r="G11" s="7"/>
      <c r="H11" s="7"/>
    </row>
    <row r="12" spans="1:11" ht="15">
      <c r="A12" s="36"/>
      <c r="B12" s="37"/>
      <c r="C12" s="38"/>
      <c r="D12" s="39"/>
      <c r="E12" s="39"/>
      <c r="F12" s="39"/>
      <c r="G12" s="39"/>
      <c r="H12" s="40"/>
      <c r="I12" s="41"/>
      <c r="J12" s="41"/>
      <c r="K12" s="41"/>
    </row>
    <row r="13" spans="1:11" ht="15">
      <c r="A13" s="42" t="s">
        <v>10</v>
      </c>
      <c r="B13" s="7" t="s">
        <v>39</v>
      </c>
      <c r="C13" s="7"/>
      <c r="D13" s="7"/>
      <c r="E13" s="7"/>
      <c r="F13" s="7"/>
      <c r="G13" s="7"/>
      <c r="H13" s="43"/>
      <c r="I13" s="41"/>
      <c r="J13" s="41"/>
      <c r="K13" s="41"/>
    </row>
    <row r="14" spans="1:11" ht="12.75" customHeight="1">
      <c r="A14" s="44"/>
      <c r="B14" s="45"/>
      <c r="C14" s="46"/>
      <c r="D14" s="47"/>
      <c r="E14" s="46"/>
      <c r="F14" s="48"/>
      <c r="G14" s="49"/>
      <c r="H14" s="50"/>
      <c r="I14" s="41"/>
      <c r="J14" s="41"/>
      <c r="K14" s="41"/>
    </row>
    <row r="15" spans="9:11" ht="16.5" customHeight="1">
      <c r="I15" s="41"/>
      <c r="J15" s="41"/>
      <c r="K15" s="41"/>
    </row>
    <row r="16" spans="1:11" ht="15" hidden="1">
      <c r="A16" s="51"/>
      <c r="C16" s="51"/>
      <c r="G16" s="51"/>
      <c r="I16" s="41"/>
      <c r="J16" s="41"/>
      <c r="K16" s="41"/>
    </row>
    <row r="17" spans="1:11" ht="15" hidden="1">
      <c r="A17" s="52"/>
      <c r="C17" s="51"/>
      <c r="G17" s="51"/>
      <c r="I17" s="41"/>
      <c r="J17" s="41"/>
      <c r="K17" s="41"/>
    </row>
    <row r="18" spans="9:11" ht="12.75" customHeight="1" hidden="1">
      <c r="I18" s="41"/>
      <c r="J18" s="41"/>
      <c r="K18" s="41"/>
    </row>
    <row r="19" spans="1:11" ht="15">
      <c r="A19" s="53" t="s">
        <v>5</v>
      </c>
      <c r="B19" s="54"/>
      <c r="C19" s="55"/>
      <c r="D19" s="54"/>
      <c r="E19" s="56" t="s">
        <v>0</v>
      </c>
      <c r="F19" s="56" t="s">
        <v>2</v>
      </c>
      <c r="G19" s="57" t="s">
        <v>1</v>
      </c>
      <c r="H19" s="58" t="s">
        <v>3</v>
      </c>
      <c r="I19" s="41"/>
      <c r="J19" s="41"/>
      <c r="K19" s="41"/>
    </row>
    <row r="20" spans="1:11" ht="19.5" customHeight="1">
      <c r="A20" s="59" t="s">
        <v>27</v>
      </c>
      <c r="B20" s="60"/>
      <c r="C20" s="61"/>
      <c r="D20" s="60"/>
      <c r="E20" s="62" t="s">
        <v>12</v>
      </c>
      <c r="F20" s="63">
        <v>350</v>
      </c>
      <c r="G20" s="64">
        <v>0</v>
      </c>
      <c r="H20" s="65">
        <f aca="true" t="shared" si="0" ref="H20:H36">G20*F20</f>
        <v>0</v>
      </c>
      <c r="I20" s="41"/>
      <c r="J20" s="41"/>
      <c r="K20" s="41"/>
    </row>
    <row r="21" spans="1:11" ht="19.5" customHeight="1">
      <c r="A21" s="59" t="s">
        <v>28</v>
      </c>
      <c r="B21" s="60"/>
      <c r="C21" s="61"/>
      <c r="D21" s="60"/>
      <c r="E21" s="62" t="s">
        <v>12</v>
      </c>
      <c r="F21" s="63">
        <v>350</v>
      </c>
      <c r="G21" s="64">
        <v>0</v>
      </c>
      <c r="H21" s="65">
        <f t="shared" si="0"/>
        <v>0</v>
      </c>
      <c r="I21" s="41"/>
      <c r="J21" s="41"/>
      <c r="K21" s="41"/>
    </row>
    <row r="22" spans="1:11" ht="19.5" customHeight="1">
      <c r="A22" s="59" t="s">
        <v>29</v>
      </c>
      <c r="B22" s="60"/>
      <c r="C22" s="61"/>
      <c r="D22" s="60"/>
      <c r="E22" s="62" t="s">
        <v>12</v>
      </c>
      <c r="F22" s="63">
        <v>350</v>
      </c>
      <c r="G22" s="64">
        <v>0</v>
      </c>
      <c r="H22" s="65">
        <f t="shared" si="0"/>
        <v>0</v>
      </c>
      <c r="I22" s="41"/>
      <c r="J22" s="41"/>
      <c r="K22" s="41"/>
    </row>
    <row r="23" spans="1:11" ht="19.5" customHeight="1">
      <c r="A23" s="59" t="s">
        <v>23</v>
      </c>
      <c r="B23" s="60"/>
      <c r="C23" s="61"/>
      <c r="D23" s="60"/>
      <c r="E23" s="62" t="s">
        <v>18</v>
      </c>
      <c r="F23" s="63">
        <v>300</v>
      </c>
      <c r="G23" s="64">
        <v>0</v>
      </c>
      <c r="H23" s="65">
        <f t="shared" si="0"/>
        <v>0</v>
      </c>
      <c r="I23" s="41"/>
      <c r="J23" s="41"/>
      <c r="K23" s="41"/>
    </row>
    <row r="24" spans="1:11" ht="19.5" customHeight="1">
      <c r="A24" s="59" t="s">
        <v>38</v>
      </c>
      <c r="B24" s="60"/>
      <c r="C24" s="61"/>
      <c r="D24" s="60"/>
      <c r="E24" s="62" t="s">
        <v>22</v>
      </c>
      <c r="F24" s="63">
        <v>180</v>
      </c>
      <c r="G24" s="64">
        <v>0</v>
      </c>
      <c r="H24" s="65">
        <f t="shared" si="0"/>
        <v>0</v>
      </c>
      <c r="I24" s="41"/>
      <c r="J24" s="41"/>
      <c r="K24" s="41"/>
    </row>
    <row r="25" spans="1:11" ht="19.5" customHeight="1">
      <c r="A25" s="59" t="s">
        <v>24</v>
      </c>
      <c r="B25" s="60"/>
      <c r="C25" s="61"/>
      <c r="D25" s="60"/>
      <c r="E25" s="62" t="s">
        <v>12</v>
      </c>
      <c r="F25" s="63">
        <v>300</v>
      </c>
      <c r="G25" s="64">
        <v>0</v>
      </c>
      <c r="H25" s="65">
        <f t="shared" si="0"/>
        <v>0</v>
      </c>
      <c r="I25" s="41"/>
      <c r="J25" s="41"/>
      <c r="K25" s="41"/>
    </row>
    <row r="26" spans="1:11" ht="19.5" customHeight="1">
      <c r="A26" s="59" t="s">
        <v>30</v>
      </c>
      <c r="B26" s="60"/>
      <c r="C26" s="61"/>
      <c r="D26" s="60"/>
      <c r="E26" s="62" t="s">
        <v>12</v>
      </c>
      <c r="F26" s="63">
        <v>387</v>
      </c>
      <c r="G26" s="64">
        <v>0</v>
      </c>
      <c r="H26" s="65">
        <f t="shared" si="0"/>
        <v>0</v>
      </c>
      <c r="I26" s="41"/>
      <c r="J26" s="41"/>
      <c r="K26" s="41"/>
    </row>
    <row r="27" spans="1:11" ht="19.5" customHeight="1">
      <c r="A27" s="59" t="s">
        <v>31</v>
      </c>
      <c r="B27" s="60"/>
      <c r="C27" s="61"/>
      <c r="D27" s="60"/>
      <c r="E27" s="62" t="s">
        <v>12</v>
      </c>
      <c r="F27" s="63">
        <v>350</v>
      </c>
      <c r="G27" s="64">
        <v>0</v>
      </c>
      <c r="H27" s="65">
        <f t="shared" si="0"/>
        <v>0</v>
      </c>
      <c r="I27" s="41"/>
      <c r="J27" s="41"/>
      <c r="K27" s="41"/>
    </row>
    <row r="28" spans="1:11" ht="19.5" customHeight="1">
      <c r="A28" s="59" t="s">
        <v>32</v>
      </c>
      <c r="B28" s="60"/>
      <c r="C28" s="61"/>
      <c r="D28" s="60"/>
      <c r="E28" s="62" t="s">
        <v>18</v>
      </c>
      <c r="F28" s="63">
        <v>300</v>
      </c>
      <c r="G28" s="64">
        <v>0</v>
      </c>
      <c r="H28" s="65">
        <f t="shared" si="0"/>
        <v>0</v>
      </c>
      <c r="I28" s="41" t="s">
        <v>11</v>
      </c>
      <c r="J28" s="41"/>
      <c r="K28" s="41"/>
    </row>
    <row r="29" spans="1:11" ht="19.5" customHeight="1">
      <c r="A29" s="59" t="s">
        <v>33</v>
      </c>
      <c r="B29" s="60"/>
      <c r="C29" s="61"/>
      <c r="D29" s="60"/>
      <c r="E29" s="62" t="s">
        <v>18</v>
      </c>
      <c r="F29" s="63">
        <v>850</v>
      </c>
      <c r="G29" s="64">
        <v>0</v>
      </c>
      <c r="H29" s="65">
        <f t="shared" si="0"/>
        <v>0</v>
      </c>
      <c r="I29" s="41"/>
      <c r="J29" s="41"/>
      <c r="K29" s="41"/>
    </row>
    <row r="30" spans="1:11" ht="19.5" customHeight="1">
      <c r="A30" s="59" t="s">
        <v>44</v>
      </c>
      <c r="B30" s="60"/>
      <c r="C30" s="61"/>
      <c r="D30" s="60"/>
      <c r="E30" s="90" t="s">
        <v>22</v>
      </c>
      <c r="F30" s="91">
        <v>1</v>
      </c>
      <c r="G30" s="92">
        <v>0</v>
      </c>
      <c r="H30" s="93">
        <f t="shared" si="0"/>
        <v>0</v>
      </c>
      <c r="I30" s="41"/>
      <c r="J30" s="41"/>
      <c r="K30" s="41"/>
    </row>
    <row r="31" spans="1:11" ht="19.5" customHeight="1">
      <c r="A31" s="59" t="s">
        <v>34</v>
      </c>
      <c r="B31" s="60"/>
      <c r="C31" s="61"/>
      <c r="D31" s="60"/>
      <c r="E31" s="62" t="s">
        <v>18</v>
      </c>
      <c r="F31" s="63">
        <v>80</v>
      </c>
      <c r="G31" s="64">
        <v>0</v>
      </c>
      <c r="H31" s="65">
        <f t="shared" si="0"/>
        <v>0</v>
      </c>
      <c r="I31" s="41" t="s">
        <v>11</v>
      </c>
      <c r="J31" s="41"/>
      <c r="K31" s="41"/>
    </row>
    <row r="32" spans="1:11" ht="19.5" customHeight="1">
      <c r="A32" s="59" t="s">
        <v>42</v>
      </c>
      <c r="B32" s="60"/>
      <c r="C32" s="61" t="s">
        <v>11</v>
      </c>
      <c r="D32" s="60"/>
      <c r="E32" s="62" t="s">
        <v>18</v>
      </c>
      <c r="F32" s="63">
        <v>80</v>
      </c>
      <c r="G32" s="64">
        <v>0</v>
      </c>
      <c r="H32" s="65">
        <f t="shared" si="0"/>
        <v>0</v>
      </c>
      <c r="I32" s="41"/>
      <c r="J32" s="41"/>
      <c r="K32" s="41"/>
    </row>
    <row r="33" spans="1:11" ht="19.5" customHeight="1">
      <c r="A33" s="59" t="s">
        <v>43</v>
      </c>
      <c r="B33" s="60"/>
      <c r="C33" s="61"/>
      <c r="D33" s="60"/>
      <c r="E33" s="62" t="s">
        <v>22</v>
      </c>
      <c r="F33" s="63">
        <v>50</v>
      </c>
      <c r="G33" s="64">
        <v>0</v>
      </c>
      <c r="H33" s="65">
        <f t="shared" si="0"/>
        <v>0</v>
      </c>
      <c r="I33" s="41"/>
      <c r="J33" s="41"/>
      <c r="K33" s="41"/>
    </row>
    <row r="34" spans="1:11" ht="19.5" customHeight="1">
      <c r="A34" s="59" t="s">
        <v>35</v>
      </c>
      <c r="B34" s="60"/>
      <c r="C34" s="61"/>
      <c r="D34" s="60"/>
      <c r="E34" s="62" t="s">
        <v>12</v>
      </c>
      <c r="F34" s="63">
        <v>50</v>
      </c>
      <c r="G34" s="64">
        <v>0</v>
      </c>
      <c r="H34" s="65">
        <f t="shared" si="0"/>
        <v>0</v>
      </c>
      <c r="I34" s="41"/>
      <c r="J34" s="41"/>
      <c r="K34" s="41"/>
    </row>
    <row r="35" spans="1:11" ht="19.5" customHeight="1">
      <c r="A35" s="59" t="s">
        <v>36</v>
      </c>
      <c r="B35" s="60"/>
      <c r="C35" s="61"/>
      <c r="D35" s="60"/>
      <c r="E35" s="62" t="s">
        <v>12</v>
      </c>
      <c r="F35" s="63">
        <v>50</v>
      </c>
      <c r="G35" s="64">
        <v>0</v>
      </c>
      <c r="H35" s="65">
        <f t="shared" si="0"/>
        <v>0</v>
      </c>
      <c r="I35" s="41"/>
      <c r="J35" s="41"/>
      <c r="K35" s="41"/>
    </row>
    <row r="36" spans="1:11" ht="19.5" customHeight="1">
      <c r="A36" s="59" t="s">
        <v>37</v>
      </c>
      <c r="B36" s="60"/>
      <c r="C36" s="61"/>
      <c r="D36" s="60"/>
      <c r="E36" s="62" t="s">
        <v>22</v>
      </c>
      <c r="F36" s="63">
        <v>1</v>
      </c>
      <c r="G36" s="64">
        <v>0</v>
      </c>
      <c r="H36" s="65">
        <f t="shared" si="0"/>
        <v>0</v>
      </c>
      <c r="I36" s="41"/>
      <c r="J36" s="41"/>
      <c r="K36" s="41"/>
    </row>
    <row r="37" spans="1:11" ht="19.5" customHeight="1">
      <c r="A37" s="66" t="s">
        <v>14</v>
      </c>
      <c r="B37" s="54"/>
      <c r="C37" s="54"/>
      <c r="D37" s="54"/>
      <c r="E37" s="67"/>
      <c r="F37" s="68"/>
      <c r="G37" s="69"/>
      <c r="H37" s="70">
        <f>SUM(H20:H36)</f>
        <v>0</v>
      </c>
      <c r="I37" s="41"/>
      <c r="J37" s="41"/>
      <c r="K37" s="41"/>
    </row>
    <row r="38" spans="1:11" ht="19.5" customHeight="1">
      <c r="A38" s="71" t="s">
        <v>13</v>
      </c>
      <c r="B38" s="72">
        <v>0.15</v>
      </c>
      <c r="H38" s="73">
        <f>H37*B38</f>
        <v>0</v>
      </c>
      <c r="I38" s="41"/>
      <c r="J38" s="41"/>
      <c r="K38" s="41"/>
    </row>
    <row r="39" spans="1:8" ht="19.5" customHeight="1">
      <c r="A39" s="74"/>
      <c r="B39" s="75"/>
      <c r="C39" s="75"/>
      <c r="D39" s="75"/>
      <c r="E39" s="75"/>
      <c r="F39" s="76"/>
      <c r="G39" s="75"/>
      <c r="H39" s="77" t="s">
        <v>11</v>
      </c>
    </row>
    <row r="40" spans="1:8" ht="19.5" customHeight="1">
      <c r="A40" s="71" t="s">
        <v>11</v>
      </c>
      <c r="B40" s="72" t="s">
        <v>11</v>
      </c>
      <c r="C40" s="15" t="s">
        <v>11</v>
      </c>
      <c r="D40" s="15"/>
      <c r="E40" s="15" t="s">
        <v>11</v>
      </c>
      <c r="F40" s="78"/>
      <c r="G40" s="15"/>
      <c r="H40" s="79" t="s">
        <v>11</v>
      </c>
    </row>
    <row r="41" spans="1:8" ht="19.5" customHeight="1">
      <c r="A41" s="80" t="s">
        <v>15</v>
      </c>
      <c r="B41" s="81"/>
      <c r="C41" s="81"/>
      <c r="D41" s="81"/>
      <c r="E41" s="81"/>
      <c r="F41" s="82"/>
      <c r="G41" s="81"/>
      <c r="H41" s="83">
        <f>H37+H38</f>
        <v>0</v>
      </c>
    </row>
    <row r="42" spans="1:8" ht="19.5" customHeight="1">
      <c r="A42" s="37" t="s">
        <v>11</v>
      </c>
      <c r="B42" s="37"/>
      <c r="C42" s="7"/>
      <c r="D42" s="37"/>
      <c r="E42" s="84"/>
      <c r="F42" s="85"/>
      <c r="G42" s="86"/>
      <c r="H42" s="86"/>
    </row>
    <row r="43" spans="1:10" ht="19.5" customHeight="1">
      <c r="A43" s="37" t="s">
        <v>11</v>
      </c>
      <c r="B43" s="37"/>
      <c r="C43" s="7"/>
      <c r="D43" s="37"/>
      <c r="E43" s="84"/>
      <c r="F43" s="87"/>
      <c r="G43" s="87"/>
      <c r="H43" s="88"/>
      <c r="J43" s="41"/>
    </row>
    <row r="44" spans="1:8" ht="19.5" customHeight="1">
      <c r="A44" s="7" t="s">
        <v>40</v>
      </c>
      <c r="B44" s="7"/>
      <c r="C44" s="87"/>
      <c r="D44" s="87"/>
      <c r="E44" s="4" t="s">
        <v>41</v>
      </c>
      <c r="F44" s="87"/>
      <c r="G44" s="87"/>
      <c r="H44" s="89"/>
    </row>
    <row r="45" spans="1:8" ht="13.5" customHeight="1">
      <c r="A45" s="51" t="s">
        <v>11</v>
      </c>
      <c r="C45" s="7"/>
      <c r="D45" s="7"/>
      <c r="E45" s="84"/>
      <c r="F45" s="85"/>
      <c r="G45" s="86"/>
      <c r="H45" s="86"/>
    </row>
    <row r="46" spans="1:8" ht="15">
      <c r="A46" s="7" t="s">
        <v>45</v>
      </c>
      <c r="B46" s="7"/>
      <c r="C46" s="87"/>
      <c r="D46" s="87"/>
      <c r="E46" s="87"/>
      <c r="F46" s="87"/>
      <c r="G46" s="87"/>
      <c r="H46" s="89"/>
    </row>
    <row r="47" spans="1:8" ht="12.75" customHeight="1">
      <c r="A47" s="7" t="s">
        <v>11</v>
      </c>
      <c r="B47" s="7"/>
      <c r="C47" s="87"/>
      <c r="D47" s="87"/>
      <c r="E47" s="87"/>
      <c r="F47" s="87"/>
      <c r="G47" s="87"/>
      <c r="H47" s="15"/>
    </row>
    <row r="48" ht="12" customHeight="1"/>
    <row r="49" spans="1:7" ht="15" hidden="1">
      <c r="A49" s="7"/>
      <c r="B49" s="7"/>
      <c r="C49" s="87"/>
      <c r="D49" s="87"/>
      <c r="E49" s="87"/>
      <c r="F49" s="87"/>
      <c r="G49" s="87"/>
    </row>
    <row r="50" spans="1:8" ht="15">
      <c r="A50" s="7"/>
      <c r="B50" s="7"/>
      <c r="C50" s="87"/>
      <c r="D50" s="87"/>
      <c r="E50" s="87"/>
      <c r="F50" s="87"/>
      <c r="G50" s="87"/>
      <c r="H50" s="88"/>
    </row>
    <row r="51" spans="1:8" ht="15">
      <c r="A51" s="7"/>
      <c r="B51" s="37"/>
      <c r="C51" s="37"/>
      <c r="D51" s="37"/>
      <c r="E51" s="84"/>
      <c r="F51" s="85"/>
      <c r="G51" s="86"/>
      <c r="H51" s="86"/>
    </row>
    <row r="52" spans="1:8" ht="15">
      <c r="A52" s="7"/>
      <c r="B52" s="37"/>
      <c r="C52" s="37"/>
      <c r="D52" s="37"/>
      <c r="E52" s="84"/>
      <c r="F52" s="85"/>
      <c r="G52" s="86"/>
      <c r="H52" s="86"/>
    </row>
    <row r="53" spans="1:8" ht="15">
      <c r="A53" s="7"/>
      <c r="B53" s="37"/>
      <c r="C53" s="37"/>
      <c r="D53" s="37"/>
      <c r="E53" s="84"/>
      <c r="F53" s="85"/>
      <c r="G53" s="86"/>
      <c r="H53" s="86"/>
    </row>
    <row r="54" spans="1:8" ht="15">
      <c r="A54" s="7"/>
      <c r="B54" s="37"/>
      <c r="C54" s="37"/>
      <c r="D54" s="37"/>
      <c r="E54" s="84"/>
      <c r="F54" s="85"/>
      <c r="G54" s="86"/>
      <c r="H54" s="86"/>
    </row>
    <row r="55" spans="1:8" ht="15">
      <c r="A55" s="15"/>
      <c r="B55" s="15"/>
      <c r="C55" s="15"/>
      <c r="D55" s="15"/>
      <c r="E55" s="15"/>
      <c r="F55" s="15"/>
      <c r="G55" s="15"/>
      <c r="H55" s="15"/>
    </row>
  </sheetData>
  <sheetProtection/>
  <hyperlinks>
    <hyperlink ref="B9" r:id="rId1" display="ekonom@domovbozice.cz"/>
    <hyperlink ref="B8" r:id="rId2" display="adrianadojcarova@volny.cz"/>
  </hyperlinks>
  <printOptions/>
  <pageMargins left="0.42" right="0.19" top="0.89" bottom="0.3937007874015748" header="0.25" footer="0.35433070866141736"/>
  <pageSetup horizontalDpi="300" verticalDpi="300" orientation="portrait" paperSize="9" r:id="rId3"/>
  <headerFooter alignWithMargins="0">
    <oddHeader>&amp;C&amp;"Arial CE,Tučné"&amp;8
</oddHeader>
    <oddFooter xml:space="preserve">&amp;C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Pavel Vacek-Veselý</cp:lastModifiedBy>
  <cp:lastPrinted>2023-04-19T06:12:17Z</cp:lastPrinted>
  <dcterms:created xsi:type="dcterms:W3CDTF">2003-02-11T11:23:52Z</dcterms:created>
  <dcterms:modified xsi:type="dcterms:W3CDTF">2023-04-19T09:11:49Z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