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urickova\Documents\zakázky\2023 OOPP\"/>
    </mc:Choice>
  </mc:AlternateContent>
  <xr:revisionPtr revIDLastSave="0" documentId="8_{4287E9A5-9825-4005-83AC-A0E4022C66D4}" xr6:coauthVersionLast="47" xr6:coauthVersionMax="47" xr10:uidLastSave="{00000000-0000-0000-0000-000000000000}"/>
  <bookViews>
    <workbookView xWindow="-120" yWindow="-120" windowWidth="29040" windowHeight="15840" xr2:uid="{BB8E7570-0B68-4630-8FA9-E9FDFD80A1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62" i="1" l="1"/>
  <c r="CA62" i="1"/>
  <c r="BX62" i="1"/>
  <c r="BY62" i="1" s="1"/>
  <c r="BU62" i="1"/>
  <c r="BV62" i="1" s="1"/>
  <c r="BS62" i="1"/>
  <c r="BR62" i="1"/>
  <c r="BO62" i="1"/>
  <c r="BP62" i="1" s="1"/>
  <c r="BM62" i="1"/>
  <c r="BL62" i="1"/>
  <c r="BJ62" i="1"/>
  <c r="BI62" i="1"/>
  <c r="BF62" i="1"/>
  <c r="BG62" i="1" s="1"/>
  <c r="BC62" i="1"/>
  <c r="BD62" i="1" s="1"/>
  <c r="BA62" i="1"/>
  <c r="AZ62" i="1"/>
  <c r="AX62" i="1"/>
  <c r="AW62" i="1"/>
  <c r="AU62" i="1"/>
  <c r="AT62" i="1"/>
  <c r="AR62" i="1"/>
  <c r="AQ62" i="1"/>
  <c r="AO62" i="1"/>
  <c r="AN62" i="1"/>
  <c r="AL62" i="1"/>
  <c r="AK62" i="1"/>
  <c r="AI62" i="1"/>
  <c r="AH62" i="1"/>
  <c r="AF62" i="1"/>
  <c r="AE62" i="1"/>
  <c r="AC62" i="1"/>
  <c r="AB62" i="1"/>
  <c r="Z62" i="1"/>
  <c r="Y62" i="1"/>
  <c r="W62" i="1"/>
  <c r="V62" i="1"/>
  <c r="S62" i="1"/>
  <c r="T62" i="1" s="1"/>
  <c r="P62" i="1"/>
  <c r="Q62" i="1" s="1"/>
  <c r="M62" i="1"/>
  <c r="N62" i="1" s="1"/>
  <c r="K62" i="1"/>
  <c r="J62" i="1"/>
  <c r="C62" i="1" s="1"/>
  <c r="D62" i="1" s="1"/>
  <c r="CA61" i="1"/>
  <c r="CB61" i="1" s="1"/>
  <c r="BX61" i="1"/>
  <c r="BY61" i="1" s="1"/>
  <c r="BU61" i="1"/>
  <c r="BV61" i="1" s="1"/>
  <c r="BR61" i="1"/>
  <c r="BS61" i="1" s="1"/>
  <c r="BO61" i="1"/>
  <c r="BP61" i="1" s="1"/>
  <c r="BL61" i="1"/>
  <c r="BM61" i="1" s="1"/>
  <c r="BI61" i="1"/>
  <c r="BJ61" i="1" s="1"/>
  <c r="BF61" i="1"/>
  <c r="BG61" i="1" s="1"/>
  <c r="BC61" i="1"/>
  <c r="BD61" i="1" s="1"/>
  <c r="BA61" i="1"/>
  <c r="AZ61" i="1"/>
  <c r="AX61" i="1"/>
  <c r="AW61" i="1"/>
  <c r="AT61" i="1"/>
  <c r="AU61" i="1" s="1"/>
  <c r="AR61" i="1"/>
  <c r="AQ61" i="1"/>
  <c r="AN61" i="1"/>
  <c r="AO61" i="1" s="1"/>
  <c r="AL61" i="1"/>
  <c r="AK61" i="1"/>
  <c r="AI61" i="1"/>
  <c r="AH61" i="1"/>
  <c r="AF61" i="1"/>
  <c r="AE61" i="1"/>
  <c r="AC61" i="1"/>
  <c r="AB61" i="1"/>
  <c r="Y61" i="1"/>
  <c r="Z61" i="1" s="1"/>
  <c r="W61" i="1"/>
  <c r="V61" i="1"/>
  <c r="S61" i="1"/>
  <c r="T61" i="1" s="1"/>
  <c r="Q61" i="1"/>
  <c r="P61" i="1"/>
  <c r="N61" i="1"/>
  <c r="M61" i="1"/>
  <c r="K61" i="1"/>
  <c r="J61" i="1"/>
  <c r="C61" i="1" s="1"/>
  <c r="D61" i="1" s="1"/>
  <c r="CB60" i="1"/>
  <c r="CA60" i="1"/>
  <c r="BY60" i="1"/>
  <c r="BX60" i="1"/>
  <c r="BV60" i="1"/>
  <c r="BU60" i="1"/>
  <c r="BS60" i="1"/>
  <c r="BR60" i="1"/>
  <c r="BP60" i="1"/>
  <c r="BO60" i="1"/>
  <c r="BM60" i="1"/>
  <c r="BL60" i="1"/>
  <c r="BJ60" i="1"/>
  <c r="BI60" i="1"/>
  <c r="BF60" i="1"/>
  <c r="BG60" i="1" s="1"/>
  <c r="BC60" i="1"/>
  <c r="BD60" i="1" s="1"/>
  <c r="BA60" i="1"/>
  <c r="AZ60" i="1"/>
  <c r="AX60" i="1"/>
  <c r="AW60" i="1"/>
  <c r="AU60" i="1"/>
  <c r="AT60" i="1"/>
  <c r="AR60" i="1"/>
  <c r="AQ60" i="1"/>
  <c r="AO60" i="1"/>
  <c r="AN60" i="1"/>
  <c r="AL60" i="1"/>
  <c r="AK60" i="1"/>
  <c r="AI60" i="1"/>
  <c r="AH60" i="1"/>
  <c r="AF60" i="1"/>
  <c r="AE60" i="1"/>
  <c r="AC60" i="1"/>
  <c r="AB60" i="1"/>
  <c r="Z60" i="1"/>
  <c r="Y60" i="1"/>
  <c r="W60" i="1"/>
  <c r="V60" i="1"/>
  <c r="T60" i="1"/>
  <c r="S60" i="1"/>
  <c r="Q60" i="1"/>
  <c r="P60" i="1"/>
  <c r="N60" i="1"/>
  <c r="M60" i="1"/>
  <c r="K60" i="1"/>
  <c r="J60" i="1"/>
  <c r="C60" i="1"/>
  <c r="D60" i="1" s="1"/>
  <c r="CB59" i="1"/>
  <c r="CA59" i="1"/>
  <c r="BY59" i="1"/>
  <c r="BX59" i="1"/>
  <c r="BV59" i="1"/>
  <c r="BU59" i="1"/>
  <c r="BS59" i="1"/>
  <c r="BR59" i="1"/>
  <c r="BP59" i="1"/>
  <c r="BO59" i="1"/>
  <c r="BM59" i="1"/>
  <c r="BL59" i="1"/>
  <c r="BJ59" i="1"/>
  <c r="BI59" i="1"/>
  <c r="BG59" i="1"/>
  <c r="BF59" i="1"/>
  <c r="BD59" i="1"/>
  <c r="BC59" i="1"/>
  <c r="AZ59" i="1"/>
  <c r="BA59" i="1" s="1"/>
  <c r="AX59" i="1"/>
  <c r="AW59" i="1"/>
  <c r="AU59" i="1"/>
  <c r="AT59" i="1"/>
  <c r="AR59" i="1"/>
  <c r="AQ59" i="1"/>
  <c r="AO59" i="1"/>
  <c r="AN59" i="1"/>
  <c r="AL59" i="1"/>
  <c r="AK59" i="1"/>
  <c r="AI59" i="1"/>
  <c r="AH59" i="1"/>
  <c r="AF59" i="1"/>
  <c r="AE59" i="1"/>
  <c r="AC59" i="1"/>
  <c r="AB59" i="1"/>
  <c r="Z59" i="1"/>
  <c r="Y59" i="1"/>
  <c r="W59" i="1"/>
  <c r="V59" i="1"/>
  <c r="T59" i="1"/>
  <c r="S59" i="1"/>
  <c r="Q59" i="1"/>
  <c r="P59" i="1"/>
  <c r="N59" i="1"/>
  <c r="M59" i="1"/>
  <c r="K59" i="1"/>
  <c r="J59" i="1"/>
  <c r="C59" i="1"/>
  <c r="D59" i="1" s="1"/>
  <c r="CB58" i="1"/>
  <c r="CA58" i="1"/>
  <c r="BY58" i="1"/>
  <c r="BX58" i="1"/>
  <c r="BV58" i="1"/>
  <c r="BU58" i="1"/>
  <c r="BS58" i="1"/>
  <c r="BR58" i="1"/>
  <c r="BP58" i="1"/>
  <c r="BO58" i="1"/>
  <c r="BM58" i="1"/>
  <c r="BL58" i="1"/>
  <c r="C58" i="1" s="1"/>
  <c r="D58" i="1" s="1"/>
  <c r="BJ58" i="1"/>
  <c r="BI58" i="1"/>
  <c r="BF58" i="1"/>
  <c r="BG58" i="1" s="1"/>
  <c r="BC58" i="1"/>
  <c r="BD58" i="1" s="1"/>
  <c r="BA58" i="1"/>
  <c r="AZ58" i="1"/>
  <c r="AX58" i="1"/>
  <c r="AW58" i="1"/>
  <c r="AT58" i="1"/>
  <c r="AU58" i="1" s="1"/>
  <c r="AQ58" i="1"/>
  <c r="AR58" i="1" s="1"/>
  <c r="AN58" i="1"/>
  <c r="AO58" i="1" s="1"/>
  <c r="AK58" i="1"/>
  <c r="AL58" i="1" s="1"/>
  <c r="AH58" i="1"/>
  <c r="AI58" i="1" s="1"/>
  <c r="AE58" i="1"/>
  <c r="AF58" i="1" s="1"/>
  <c r="AB58" i="1"/>
  <c r="AC58" i="1" s="1"/>
  <c r="Y58" i="1"/>
  <c r="Z58" i="1" s="1"/>
  <c r="W58" i="1"/>
  <c r="V58" i="1"/>
  <c r="T58" i="1"/>
  <c r="S58" i="1"/>
  <c r="Q58" i="1"/>
  <c r="P58" i="1"/>
  <c r="N58" i="1"/>
  <c r="M58" i="1"/>
  <c r="K58" i="1"/>
  <c r="J58" i="1"/>
  <c r="CB57" i="1"/>
  <c r="CA57" i="1"/>
  <c r="BY57" i="1"/>
  <c r="BX57" i="1"/>
  <c r="BV57" i="1"/>
  <c r="BU57" i="1"/>
  <c r="BS57" i="1"/>
  <c r="BR57" i="1"/>
  <c r="BP57" i="1"/>
  <c r="BO57" i="1"/>
  <c r="BM57" i="1"/>
  <c r="BL57" i="1"/>
  <c r="BJ57" i="1"/>
  <c r="BI57" i="1"/>
  <c r="BG57" i="1"/>
  <c r="BF57" i="1"/>
  <c r="BD57" i="1"/>
  <c r="BC57" i="1"/>
  <c r="BA57" i="1"/>
  <c r="AZ57" i="1"/>
  <c r="AX57" i="1"/>
  <c r="AW57" i="1"/>
  <c r="AU57" i="1"/>
  <c r="AT57" i="1"/>
  <c r="AR57" i="1"/>
  <c r="AQ57" i="1"/>
  <c r="AO57" i="1"/>
  <c r="AN57" i="1"/>
  <c r="AL57" i="1"/>
  <c r="AK57" i="1"/>
  <c r="AI57" i="1"/>
  <c r="AH57" i="1"/>
  <c r="AF57" i="1"/>
  <c r="AE57" i="1"/>
  <c r="AC57" i="1"/>
  <c r="AB57" i="1"/>
  <c r="Z57" i="1"/>
  <c r="Y57" i="1"/>
  <c r="V57" i="1"/>
  <c r="W57" i="1" s="1"/>
  <c r="S57" i="1"/>
  <c r="T57" i="1" s="1"/>
  <c r="P57" i="1"/>
  <c r="Q57" i="1" s="1"/>
  <c r="M57" i="1"/>
  <c r="N57" i="1" s="1"/>
  <c r="K57" i="1"/>
  <c r="J57" i="1"/>
  <c r="C57" i="1"/>
  <c r="D57" i="1" s="1"/>
  <c r="CB56" i="1"/>
  <c r="CA56" i="1"/>
  <c r="BY56" i="1"/>
  <c r="BX56" i="1"/>
  <c r="BV56" i="1"/>
  <c r="BU56" i="1"/>
  <c r="BS56" i="1"/>
  <c r="BR56" i="1"/>
  <c r="BP56" i="1"/>
  <c r="BO56" i="1"/>
  <c r="BM56" i="1"/>
  <c r="BL56" i="1"/>
  <c r="BJ56" i="1"/>
  <c r="BI56" i="1"/>
  <c r="BG56" i="1"/>
  <c r="BF56" i="1"/>
  <c r="BD56" i="1"/>
  <c r="BC56" i="1"/>
  <c r="AZ56" i="1"/>
  <c r="BA56" i="1" s="1"/>
  <c r="AX56" i="1"/>
  <c r="AW56" i="1"/>
  <c r="AU56" i="1"/>
  <c r="AT56" i="1"/>
  <c r="AR56" i="1"/>
  <c r="AQ56" i="1"/>
  <c r="AO56" i="1"/>
  <c r="AN56" i="1"/>
  <c r="AL56" i="1"/>
  <c r="AK56" i="1"/>
  <c r="AI56" i="1"/>
  <c r="AH56" i="1"/>
  <c r="AF56" i="1"/>
  <c r="AE56" i="1"/>
  <c r="AC56" i="1"/>
  <c r="AB56" i="1"/>
  <c r="Z56" i="1"/>
  <c r="Y56" i="1"/>
  <c r="W56" i="1"/>
  <c r="V56" i="1"/>
  <c r="T56" i="1"/>
  <c r="S56" i="1"/>
  <c r="Q56" i="1"/>
  <c r="P56" i="1"/>
  <c r="N56" i="1"/>
  <c r="M56" i="1"/>
  <c r="K56" i="1"/>
  <c r="J56" i="1"/>
  <c r="C56" i="1"/>
  <c r="D56" i="1" s="1"/>
  <c r="CB55" i="1"/>
  <c r="CA55" i="1"/>
  <c r="BY55" i="1"/>
  <c r="BX55" i="1"/>
  <c r="BV55" i="1"/>
  <c r="BU55" i="1"/>
  <c r="BS55" i="1"/>
  <c r="BR55" i="1"/>
  <c r="BP55" i="1"/>
  <c r="BO55" i="1"/>
  <c r="BM55" i="1"/>
  <c r="BL55" i="1"/>
  <c r="BJ55" i="1"/>
  <c r="BI55" i="1"/>
  <c r="BF55" i="1"/>
  <c r="BG55" i="1" s="1"/>
  <c r="BC55" i="1"/>
  <c r="BD55" i="1" s="1"/>
  <c r="BA55" i="1"/>
  <c r="AZ55" i="1"/>
  <c r="AX55" i="1"/>
  <c r="AW55" i="1"/>
  <c r="AT55" i="1"/>
  <c r="AU55" i="1" s="1"/>
  <c r="AQ55" i="1"/>
  <c r="AR55" i="1" s="1"/>
  <c r="AN55" i="1"/>
  <c r="AO55" i="1" s="1"/>
  <c r="AL55" i="1"/>
  <c r="AK55" i="1"/>
  <c r="AI55" i="1"/>
  <c r="AH55" i="1"/>
  <c r="AF55" i="1"/>
  <c r="AE55" i="1"/>
  <c r="AC55" i="1"/>
  <c r="AB55" i="1"/>
  <c r="Z55" i="1"/>
  <c r="Y55" i="1"/>
  <c r="W55" i="1"/>
  <c r="V55" i="1"/>
  <c r="T55" i="1"/>
  <c r="S55" i="1"/>
  <c r="Q55" i="1"/>
  <c r="P55" i="1"/>
  <c r="N55" i="1"/>
  <c r="M55" i="1"/>
  <c r="K55" i="1"/>
  <c r="J55" i="1"/>
  <c r="C55" i="1"/>
  <c r="D55" i="1" s="1"/>
  <c r="CB54" i="1"/>
  <c r="CA54" i="1"/>
  <c r="BY54" i="1"/>
  <c r="BX54" i="1"/>
  <c r="BV54" i="1"/>
  <c r="BU54" i="1"/>
  <c r="BS54" i="1"/>
  <c r="BR54" i="1"/>
  <c r="BP54" i="1"/>
  <c r="BO54" i="1"/>
  <c r="BM54" i="1"/>
  <c r="BL54" i="1"/>
  <c r="BJ54" i="1"/>
  <c r="BI54" i="1"/>
  <c r="BG54" i="1"/>
  <c r="BF54" i="1"/>
  <c r="BD54" i="1"/>
  <c r="BC54" i="1"/>
  <c r="BA54" i="1"/>
  <c r="AZ54" i="1"/>
  <c r="AX54" i="1"/>
  <c r="AW54" i="1"/>
  <c r="AU54" i="1"/>
  <c r="AT54" i="1"/>
  <c r="AR54" i="1"/>
  <c r="AQ54" i="1"/>
  <c r="AO54" i="1"/>
  <c r="AN54" i="1"/>
  <c r="AL54" i="1"/>
  <c r="AK54" i="1"/>
  <c r="AI54" i="1"/>
  <c r="AH54" i="1"/>
  <c r="AF54" i="1"/>
  <c r="AE54" i="1"/>
  <c r="AC54" i="1"/>
  <c r="AB54" i="1"/>
  <c r="Z54" i="1"/>
  <c r="Y54" i="1"/>
  <c r="V54" i="1"/>
  <c r="W54" i="1" s="1"/>
  <c r="S54" i="1"/>
  <c r="T54" i="1" s="1"/>
  <c r="P54" i="1"/>
  <c r="Q54" i="1" s="1"/>
  <c r="M54" i="1"/>
  <c r="N54" i="1" s="1"/>
  <c r="K54" i="1"/>
  <c r="J54" i="1"/>
  <c r="C54" i="1" s="1"/>
  <c r="D54" i="1" s="1"/>
  <c r="CB53" i="1"/>
  <c r="CA53" i="1"/>
  <c r="BY53" i="1"/>
  <c r="BX53" i="1"/>
  <c r="BV53" i="1"/>
  <c r="BU53" i="1"/>
  <c r="BS53" i="1"/>
  <c r="BR53" i="1"/>
  <c r="BP53" i="1"/>
  <c r="BO53" i="1"/>
  <c r="BM53" i="1"/>
  <c r="BL53" i="1"/>
  <c r="BJ53" i="1"/>
  <c r="BI53" i="1"/>
  <c r="BG53" i="1"/>
  <c r="BF53" i="1"/>
  <c r="BD53" i="1"/>
  <c r="BC53" i="1"/>
  <c r="BA53" i="1"/>
  <c r="AZ53" i="1"/>
  <c r="AX53" i="1"/>
  <c r="AW53" i="1"/>
  <c r="AU53" i="1"/>
  <c r="AT53" i="1"/>
  <c r="AR53" i="1"/>
  <c r="AQ53" i="1"/>
  <c r="AN53" i="1"/>
  <c r="AO53" i="1" s="1"/>
  <c r="AL53" i="1"/>
  <c r="AK53" i="1"/>
  <c r="AH53" i="1"/>
  <c r="AI53" i="1" s="1"/>
  <c r="AF53" i="1"/>
  <c r="AE53" i="1"/>
  <c r="AC53" i="1"/>
  <c r="AB53" i="1"/>
  <c r="Z53" i="1"/>
  <c r="Y53" i="1"/>
  <c r="W53" i="1"/>
  <c r="V53" i="1"/>
  <c r="T53" i="1"/>
  <c r="S53" i="1"/>
  <c r="Q53" i="1"/>
  <c r="P53" i="1"/>
  <c r="N53" i="1"/>
  <c r="M53" i="1"/>
  <c r="K53" i="1"/>
  <c r="J53" i="1"/>
  <c r="C53" i="1"/>
  <c r="D53" i="1" s="1"/>
  <c r="CB52" i="1"/>
  <c r="CA52" i="1"/>
  <c r="BY52" i="1"/>
  <c r="BX52" i="1"/>
  <c r="BV52" i="1"/>
  <c r="BU52" i="1"/>
  <c r="BS52" i="1"/>
  <c r="BR52" i="1"/>
  <c r="BP52" i="1"/>
  <c r="BO52" i="1"/>
  <c r="BM52" i="1"/>
  <c r="BL52" i="1"/>
  <c r="BJ52" i="1"/>
  <c r="BI52" i="1"/>
  <c r="BG52" i="1"/>
  <c r="BF52" i="1"/>
  <c r="BD52" i="1"/>
  <c r="BC52" i="1"/>
  <c r="BA52" i="1"/>
  <c r="AZ52" i="1"/>
  <c r="AX52" i="1"/>
  <c r="AW52" i="1"/>
  <c r="AU52" i="1"/>
  <c r="AT52" i="1"/>
  <c r="AR52" i="1"/>
  <c r="AQ52" i="1"/>
  <c r="AO52" i="1"/>
  <c r="AN52" i="1"/>
  <c r="AL52" i="1"/>
  <c r="AK52" i="1"/>
  <c r="AI52" i="1"/>
  <c r="AH52" i="1"/>
  <c r="AF52" i="1"/>
  <c r="AE52" i="1"/>
  <c r="AC52" i="1"/>
  <c r="AB52" i="1"/>
  <c r="Y52" i="1"/>
  <c r="Z52" i="1" s="1"/>
  <c r="W52" i="1"/>
  <c r="V52" i="1"/>
  <c r="T52" i="1"/>
  <c r="S52" i="1"/>
  <c r="Q52" i="1"/>
  <c r="P52" i="1"/>
  <c r="N52" i="1"/>
  <c r="M52" i="1"/>
  <c r="K52" i="1"/>
  <c r="J52" i="1"/>
  <c r="C52" i="1"/>
  <c r="D52" i="1" s="1"/>
  <c r="CB51" i="1"/>
  <c r="CA51" i="1"/>
  <c r="BY51" i="1"/>
  <c r="BX51" i="1"/>
  <c r="BV51" i="1"/>
  <c r="BU51" i="1"/>
  <c r="BS51" i="1"/>
  <c r="BR51" i="1"/>
  <c r="BP51" i="1"/>
  <c r="BO51" i="1"/>
  <c r="BM51" i="1"/>
  <c r="BL51" i="1"/>
  <c r="BJ51" i="1"/>
  <c r="BI51" i="1"/>
  <c r="BG51" i="1"/>
  <c r="BF51" i="1"/>
  <c r="BD51" i="1"/>
  <c r="BC51" i="1"/>
  <c r="BA51" i="1"/>
  <c r="AZ51" i="1"/>
  <c r="AX51" i="1"/>
  <c r="AW51" i="1"/>
  <c r="AU51" i="1"/>
  <c r="AT51" i="1"/>
  <c r="AR51" i="1"/>
  <c r="AQ51" i="1"/>
  <c r="AO51" i="1"/>
  <c r="AN51" i="1"/>
  <c r="AK51" i="1"/>
  <c r="AL51" i="1" s="1"/>
  <c r="AI51" i="1"/>
  <c r="AH51" i="1"/>
  <c r="AF51" i="1"/>
  <c r="AE51" i="1"/>
  <c r="AC51" i="1"/>
  <c r="AB51" i="1"/>
  <c r="Z51" i="1"/>
  <c r="Y51" i="1"/>
  <c r="W51" i="1"/>
  <c r="V51" i="1"/>
  <c r="T51" i="1"/>
  <c r="S51" i="1"/>
  <c r="Q51" i="1"/>
  <c r="P51" i="1"/>
  <c r="N51" i="1"/>
  <c r="M51" i="1"/>
  <c r="K51" i="1"/>
  <c r="J51" i="1"/>
  <c r="C51" i="1"/>
  <c r="D51" i="1" s="1"/>
  <c r="CB50" i="1"/>
  <c r="CA50" i="1"/>
  <c r="BY50" i="1"/>
  <c r="BX50" i="1"/>
  <c r="BV50" i="1"/>
  <c r="BU50" i="1"/>
  <c r="BS50" i="1"/>
  <c r="BR50" i="1"/>
  <c r="BP50" i="1"/>
  <c r="BO50" i="1"/>
  <c r="BL50" i="1"/>
  <c r="BM50" i="1" s="1"/>
  <c r="BI50" i="1"/>
  <c r="BJ50" i="1" s="1"/>
  <c r="BG50" i="1"/>
  <c r="BF50" i="1"/>
  <c r="BD50" i="1"/>
  <c r="BC50" i="1"/>
  <c r="AZ50" i="1"/>
  <c r="BA50" i="1" s="1"/>
  <c r="AW50" i="1"/>
  <c r="AX50" i="1" s="1"/>
  <c r="AU50" i="1"/>
  <c r="AT50" i="1"/>
  <c r="AQ50" i="1"/>
  <c r="AR50" i="1" s="1"/>
  <c r="AO50" i="1"/>
  <c r="AN50" i="1"/>
  <c r="AK50" i="1"/>
  <c r="AL50" i="1" s="1"/>
  <c r="AH50" i="1"/>
  <c r="AI50" i="1" s="1"/>
  <c r="AE50" i="1"/>
  <c r="AF50" i="1" s="1"/>
  <c r="AB50" i="1"/>
  <c r="AC50" i="1" s="1"/>
  <c r="Y50" i="1"/>
  <c r="Z50" i="1" s="1"/>
  <c r="V50" i="1"/>
  <c r="W50" i="1" s="1"/>
  <c r="T50" i="1"/>
  <c r="S50" i="1"/>
  <c r="Q50" i="1"/>
  <c r="P50" i="1"/>
  <c r="M50" i="1"/>
  <c r="N50" i="1" s="1"/>
  <c r="K50" i="1"/>
  <c r="J50" i="1"/>
  <c r="C50" i="1" s="1"/>
  <c r="D50" i="1" s="1"/>
  <c r="CA49" i="1"/>
  <c r="CB49" i="1" s="1"/>
  <c r="BX49" i="1"/>
  <c r="BY49" i="1" s="1"/>
  <c r="BU49" i="1"/>
  <c r="BV49" i="1" s="1"/>
  <c r="BR49" i="1"/>
  <c r="BS49" i="1" s="1"/>
  <c r="BO49" i="1"/>
  <c r="BP49" i="1" s="1"/>
  <c r="BL49" i="1"/>
  <c r="BM49" i="1" s="1"/>
  <c r="BI49" i="1"/>
  <c r="BJ49" i="1" s="1"/>
  <c r="BF49" i="1"/>
  <c r="BG49" i="1" s="1"/>
  <c r="BC49" i="1"/>
  <c r="BD49" i="1" s="1"/>
  <c r="BA49" i="1"/>
  <c r="AZ49" i="1"/>
  <c r="AX49" i="1"/>
  <c r="AW49" i="1"/>
  <c r="AT49" i="1"/>
  <c r="AU49" i="1" s="1"/>
  <c r="AR49" i="1"/>
  <c r="AQ49" i="1"/>
  <c r="AN49" i="1"/>
  <c r="AO49" i="1" s="1"/>
  <c r="AL49" i="1"/>
  <c r="AK49" i="1"/>
  <c r="AI49" i="1"/>
  <c r="AH49" i="1"/>
  <c r="AF49" i="1"/>
  <c r="AE49" i="1"/>
  <c r="AC49" i="1"/>
  <c r="AB49" i="1"/>
  <c r="Z49" i="1"/>
  <c r="Y49" i="1"/>
  <c r="W49" i="1"/>
  <c r="V49" i="1"/>
  <c r="S49" i="1"/>
  <c r="T49" i="1" s="1"/>
  <c r="Q49" i="1"/>
  <c r="P49" i="1"/>
  <c r="N49" i="1"/>
  <c r="M49" i="1"/>
  <c r="K49" i="1"/>
  <c r="J49" i="1"/>
  <c r="CB48" i="1"/>
  <c r="CA48" i="1"/>
  <c r="BY48" i="1"/>
  <c r="BX48" i="1"/>
  <c r="BV48" i="1"/>
  <c r="BU48" i="1"/>
  <c r="BS48" i="1"/>
  <c r="BR48" i="1"/>
  <c r="BO48" i="1"/>
  <c r="BP48" i="1" s="1"/>
  <c r="BM48" i="1"/>
  <c r="BL48" i="1"/>
  <c r="BJ48" i="1"/>
  <c r="BI48" i="1"/>
  <c r="BF48" i="1"/>
  <c r="BG48" i="1" s="1"/>
  <c r="BD48" i="1"/>
  <c r="BC48" i="1"/>
  <c r="BA48" i="1"/>
  <c r="AZ48" i="1"/>
  <c r="AX48" i="1"/>
  <c r="AW48" i="1"/>
  <c r="AU48" i="1"/>
  <c r="AT48" i="1"/>
  <c r="AR48" i="1"/>
  <c r="AQ48" i="1"/>
  <c r="AO48" i="1"/>
  <c r="AN48" i="1"/>
  <c r="AL48" i="1"/>
  <c r="AK48" i="1"/>
  <c r="AI48" i="1"/>
  <c r="AH48" i="1"/>
  <c r="AE48" i="1"/>
  <c r="AF48" i="1" s="1"/>
  <c r="AC48" i="1"/>
  <c r="AB48" i="1"/>
  <c r="Y48" i="1"/>
  <c r="Z48" i="1" s="1"/>
  <c r="W48" i="1"/>
  <c r="V48" i="1"/>
  <c r="S48" i="1"/>
  <c r="T48" i="1" s="1"/>
  <c r="P48" i="1"/>
  <c r="Q48" i="1" s="1"/>
  <c r="M48" i="1"/>
  <c r="N48" i="1" s="1"/>
  <c r="K48" i="1"/>
  <c r="J48" i="1"/>
  <c r="C48" i="1"/>
  <c r="D48" i="1" s="1"/>
  <c r="CB47" i="1"/>
  <c r="CA47" i="1"/>
  <c r="BY47" i="1"/>
  <c r="BX47" i="1"/>
  <c r="BV47" i="1"/>
  <c r="BU47" i="1"/>
  <c r="BS47" i="1"/>
  <c r="BR47" i="1"/>
  <c r="BP47" i="1"/>
  <c r="BO47" i="1"/>
  <c r="BM47" i="1"/>
  <c r="BL47" i="1"/>
  <c r="BJ47" i="1"/>
  <c r="BI47" i="1"/>
  <c r="BG47" i="1"/>
  <c r="BF47" i="1"/>
  <c r="BD47" i="1"/>
  <c r="BC47" i="1"/>
  <c r="BA47" i="1"/>
  <c r="AZ47" i="1"/>
  <c r="AX47" i="1"/>
  <c r="AW47" i="1"/>
  <c r="AU47" i="1"/>
  <c r="AT47" i="1"/>
  <c r="AR47" i="1"/>
  <c r="AQ47" i="1"/>
  <c r="AO47" i="1"/>
  <c r="AN47" i="1"/>
  <c r="AL47" i="1"/>
  <c r="AK47" i="1"/>
  <c r="AI47" i="1"/>
  <c r="AH47" i="1"/>
  <c r="AF47" i="1"/>
  <c r="AE47" i="1"/>
  <c r="AB47" i="1"/>
  <c r="AC47" i="1" s="1"/>
  <c r="Z47" i="1"/>
  <c r="Y47" i="1"/>
  <c r="W47" i="1"/>
  <c r="V47" i="1"/>
  <c r="T47" i="1"/>
  <c r="S47" i="1"/>
  <c r="Q47" i="1"/>
  <c r="P47" i="1"/>
  <c r="N47" i="1"/>
  <c r="M47" i="1"/>
  <c r="K47" i="1"/>
  <c r="J47" i="1"/>
  <c r="C47" i="1"/>
  <c r="D47" i="1" s="1"/>
  <c r="CB46" i="1"/>
  <c r="CA46" i="1"/>
  <c r="BY46" i="1"/>
  <c r="BX46" i="1"/>
  <c r="BV46" i="1"/>
  <c r="BU46" i="1"/>
  <c r="BS46" i="1"/>
  <c r="BR46" i="1"/>
  <c r="BP46" i="1"/>
  <c r="BO46" i="1"/>
  <c r="BL46" i="1"/>
  <c r="BM46" i="1" s="1"/>
  <c r="BI46" i="1"/>
  <c r="BJ46" i="1" s="1"/>
  <c r="BF46" i="1"/>
  <c r="BG46" i="1" s="1"/>
  <c r="BC46" i="1"/>
  <c r="BD46" i="1" s="1"/>
  <c r="BA46" i="1"/>
  <c r="AZ46" i="1"/>
  <c r="AX46" i="1"/>
  <c r="AW46" i="1"/>
  <c r="AT46" i="1"/>
  <c r="AU46" i="1" s="1"/>
  <c r="AQ46" i="1"/>
  <c r="AR46" i="1" s="1"/>
  <c r="AN46" i="1"/>
  <c r="AO46" i="1" s="1"/>
  <c r="AL46" i="1"/>
  <c r="AK46" i="1"/>
  <c r="AH46" i="1"/>
  <c r="AI46" i="1" s="1"/>
  <c r="AF46" i="1"/>
  <c r="AE46" i="1"/>
  <c r="AC46" i="1"/>
  <c r="AB46" i="1"/>
  <c r="Z46" i="1"/>
  <c r="Y46" i="1"/>
  <c r="W46" i="1"/>
  <c r="V46" i="1"/>
  <c r="T46" i="1"/>
  <c r="S46" i="1"/>
  <c r="Q46" i="1"/>
  <c r="P46" i="1"/>
  <c r="N46" i="1"/>
  <c r="M46" i="1"/>
  <c r="K46" i="1"/>
  <c r="J46" i="1"/>
  <c r="C46" i="1" s="1"/>
  <c r="D46" i="1" s="1"/>
  <c r="CB45" i="1"/>
  <c r="CA45" i="1"/>
  <c r="BY45" i="1"/>
  <c r="BX45" i="1"/>
  <c r="BV45" i="1"/>
  <c r="BU45" i="1"/>
  <c r="BS45" i="1"/>
  <c r="BR45" i="1"/>
  <c r="BP45" i="1"/>
  <c r="BO45" i="1"/>
  <c r="BM45" i="1"/>
  <c r="BL45" i="1"/>
  <c r="BJ45" i="1"/>
  <c r="BI45" i="1"/>
  <c r="BG45" i="1"/>
  <c r="BF45" i="1"/>
  <c r="BD45" i="1"/>
  <c r="BC45" i="1"/>
  <c r="BA45" i="1"/>
  <c r="AZ45" i="1"/>
  <c r="AX45" i="1"/>
  <c r="AW45" i="1"/>
  <c r="AU45" i="1"/>
  <c r="AT45" i="1"/>
  <c r="AR45" i="1"/>
  <c r="AQ45" i="1"/>
  <c r="AO45" i="1"/>
  <c r="AN45" i="1"/>
  <c r="AL45" i="1"/>
  <c r="AK45" i="1"/>
  <c r="AI45" i="1"/>
  <c r="AH45" i="1"/>
  <c r="AF45" i="1"/>
  <c r="AE45" i="1"/>
  <c r="AC45" i="1"/>
  <c r="AB45" i="1"/>
  <c r="Z45" i="1"/>
  <c r="Y45" i="1"/>
  <c r="W45" i="1"/>
  <c r="V45" i="1"/>
  <c r="T45" i="1"/>
  <c r="S45" i="1"/>
  <c r="Q45" i="1"/>
  <c r="P45" i="1"/>
  <c r="N45" i="1"/>
  <c r="M45" i="1"/>
  <c r="J45" i="1"/>
  <c r="K45" i="1" s="1"/>
  <c r="CB44" i="1"/>
  <c r="CA44" i="1"/>
  <c r="BY44" i="1"/>
  <c r="BX44" i="1"/>
  <c r="BV44" i="1"/>
  <c r="BU44" i="1"/>
  <c r="BS44" i="1"/>
  <c r="BR44" i="1"/>
  <c r="BP44" i="1"/>
  <c r="BO44" i="1"/>
  <c r="BM44" i="1"/>
  <c r="BL44" i="1"/>
  <c r="BJ44" i="1"/>
  <c r="BI44" i="1"/>
  <c r="BG44" i="1"/>
  <c r="BF44" i="1"/>
  <c r="BD44" i="1"/>
  <c r="BC44" i="1"/>
  <c r="BA44" i="1"/>
  <c r="AZ44" i="1"/>
  <c r="AX44" i="1"/>
  <c r="AW44" i="1"/>
  <c r="AT44" i="1"/>
  <c r="AU44" i="1" s="1"/>
  <c r="AR44" i="1"/>
  <c r="AQ44" i="1"/>
  <c r="AO44" i="1"/>
  <c r="AN44" i="1"/>
  <c r="AL44" i="1"/>
  <c r="AK44" i="1"/>
  <c r="AI44" i="1"/>
  <c r="AH44" i="1"/>
  <c r="AF44" i="1"/>
  <c r="AE44" i="1"/>
  <c r="AC44" i="1"/>
  <c r="AB44" i="1"/>
  <c r="Z44" i="1"/>
  <c r="Y44" i="1"/>
  <c r="W44" i="1"/>
  <c r="V44" i="1"/>
  <c r="T44" i="1"/>
  <c r="S44" i="1"/>
  <c r="Q44" i="1"/>
  <c r="P44" i="1"/>
  <c r="N44" i="1"/>
  <c r="M44" i="1"/>
  <c r="K44" i="1"/>
  <c r="J44" i="1"/>
  <c r="C44" i="1" s="1"/>
  <c r="D44" i="1" s="1"/>
  <c r="CB43" i="1"/>
  <c r="CA43" i="1"/>
  <c r="BY43" i="1"/>
  <c r="BX43" i="1"/>
  <c r="BV43" i="1"/>
  <c r="BU43" i="1"/>
  <c r="BS43" i="1"/>
  <c r="BR43" i="1"/>
  <c r="BP43" i="1"/>
  <c r="BO43" i="1"/>
  <c r="BM43" i="1"/>
  <c r="BL43" i="1"/>
  <c r="BJ43" i="1"/>
  <c r="BI43" i="1"/>
  <c r="BG43" i="1"/>
  <c r="BF43" i="1"/>
  <c r="BD43" i="1"/>
  <c r="BC43" i="1"/>
  <c r="BA43" i="1"/>
  <c r="AZ43" i="1"/>
  <c r="AX43" i="1"/>
  <c r="AW43" i="1"/>
  <c r="AU43" i="1"/>
  <c r="AT43" i="1"/>
  <c r="AR43" i="1"/>
  <c r="AQ43" i="1"/>
  <c r="AO43" i="1"/>
  <c r="AN43" i="1"/>
  <c r="AL43" i="1"/>
  <c r="AK43" i="1"/>
  <c r="AI43" i="1"/>
  <c r="AH43" i="1"/>
  <c r="AF43" i="1"/>
  <c r="AE43" i="1"/>
  <c r="AC43" i="1"/>
  <c r="AB43" i="1"/>
  <c r="Z43" i="1"/>
  <c r="Y43" i="1"/>
  <c r="W43" i="1"/>
  <c r="V43" i="1"/>
  <c r="T43" i="1"/>
  <c r="S43" i="1"/>
  <c r="Q43" i="1"/>
  <c r="P43" i="1"/>
  <c r="N43" i="1"/>
  <c r="M43" i="1"/>
  <c r="K43" i="1"/>
  <c r="J43" i="1"/>
  <c r="C43" i="1"/>
  <c r="D43" i="1" s="1"/>
  <c r="CB42" i="1"/>
  <c r="CA42" i="1"/>
  <c r="BY42" i="1"/>
  <c r="BX42" i="1"/>
  <c r="BV42" i="1"/>
  <c r="BU42" i="1"/>
  <c r="BS42" i="1"/>
  <c r="BR42" i="1"/>
  <c r="BP42" i="1"/>
  <c r="BO42" i="1"/>
  <c r="BM42" i="1"/>
  <c r="BL42" i="1"/>
  <c r="BJ42" i="1"/>
  <c r="BI42" i="1"/>
  <c r="BG42" i="1"/>
  <c r="BF42" i="1"/>
  <c r="BD42" i="1"/>
  <c r="BC42" i="1"/>
  <c r="BA42" i="1"/>
  <c r="AZ42" i="1"/>
  <c r="AX42" i="1"/>
  <c r="AW42" i="1"/>
  <c r="AU42" i="1"/>
  <c r="AT42" i="1"/>
  <c r="AR42" i="1"/>
  <c r="AQ42" i="1"/>
  <c r="AO42" i="1"/>
  <c r="AN42" i="1"/>
  <c r="AL42" i="1"/>
  <c r="AK42" i="1"/>
  <c r="AI42" i="1"/>
  <c r="AH42" i="1"/>
  <c r="AF42" i="1"/>
  <c r="AE42" i="1"/>
  <c r="AC42" i="1"/>
  <c r="AB42" i="1"/>
  <c r="Z42" i="1"/>
  <c r="Y42" i="1"/>
  <c r="V42" i="1"/>
  <c r="W42" i="1" s="1"/>
  <c r="T42" i="1"/>
  <c r="S42" i="1"/>
  <c r="P42" i="1"/>
  <c r="Q42" i="1" s="1"/>
  <c r="N42" i="1"/>
  <c r="M42" i="1"/>
  <c r="K42" i="1"/>
  <c r="J42" i="1"/>
  <c r="C42" i="1" s="1"/>
  <c r="D42" i="1" s="1"/>
  <c r="CB41" i="1"/>
  <c r="CA41" i="1"/>
  <c r="BY41" i="1"/>
  <c r="BX41" i="1"/>
  <c r="BV41" i="1"/>
  <c r="BU41" i="1"/>
  <c r="BS41" i="1"/>
  <c r="BR41" i="1"/>
  <c r="BP41" i="1"/>
  <c r="BO41" i="1"/>
  <c r="BM41" i="1"/>
  <c r="BL41" i="1"/>
  <c r="BJ41" i="1"/>
  <c r="BI41" i="1"/>
  <c r="BG41" i="1"/>
  <c r="BF41" i="1"/>
  <c r="BD41" i="1"/>
  <c r="BC41" i="1"/>
  <c r="BA41" i="1"/>
  <c r="AZ41" i="1"/>
  <c r="AX41" i="1"/>
  <c r="AW41" i="1"/>
  <c r="AU41" i="1"/>
  <c r="AT41" i="1"/>
  <c r="AR41" i="1"/>
  <c r="AQ41" i="1"/>
  <c r="AO41" i="1"/>
  <c r="AN41" i="1"/>
  <c r="AL41" i="1"/>
  <c r="AK41" i="1"/>
  <c r="AI41" i="1"/>
  <c r="AH41" i="1"/>
  <c r="AF41" i="1"/>
  <c r="AE41" i="1"/>
  <c r="AC41" i="1"/>
  <c r="AB41" i="1"/>
  <c r="Z41" i="1"/>
  <c r="Y41" i="1"/>
  <c r="W41" i="1"/>
  <c r="V41" i="1"/>
  <c r="T41" i="1"/>
  <c r="S41" i="1"/>
  <c r="P41" i="1"/>
  <c r="Q41" i="1" s="1"/>
  <c r="N41" i="1"/>
  <c r="M41" i="1"/>
  <c r="K41" i="1"/>
  <c r="J41" i="1"/>
  <c r="C41" i="1" s="1"/>
  <c r="D41" i="1" s="1"/>
  <c r="CB40" i="1"/>
  <c r="CA40" i="1"/>
  <c r="BY40" i="1"/>
  <c r="BX40" i="1"/>
  <c r="BV40" i="1"/>
  <c r="BU40" i="1"/>
  <c r="BS40" i="1"/>
  <c r="BR40" i="1"/>
  <c r="BP40" i="1"/>
  <c r="BO40" i="1"/>
  <c r="BM40" i="1"/>
  <c r="BL40" i="1"/>
  <c r="BJ40" i="1"/>
  <c r="BI40" i="1"/>
  <c r="BG40" i="1"/>
  <c r="BF40" i="1"/>
  <c r="BD40" i="1"/>
  <c r="BC40" i="1"/>
  <c r="BA40" i="1"/>
  <c r="AZ40" i="1"/>
  <c r="AX40" i="1"/>
  <c r="AW40" i="1"/>
  <c r="AU40" i="1"/>
  <c r="AT40" i="1"/>
  <c r="AR40" i="1"/>
  <c r="AQ40" i="1"/>
  <c r="AO40" i="1"/>
  <c r="AN40" i="1"/>
  <c r="AL40" i="1"/>
  <c r="AK40" i="1"/>
  <c r="AI40" i="1"/>
  <c r="AH40" i="1"/>
  <c r="AF40" i="1"/>
  <c r="AE40" i="1"/>
  <c r="AC40" i="1"/>
  <c r="AB40" i="1"/>
  <c r="Z40" i="1"/>
  <c r="Y40" i="1"/>
  <c r="W40" i="1"/>
  <c r="V40" i="1"/>
  <c r="T40" i="1"/>
  <c r="S40" i="1"/>
  <c r="P40" i="1"/>
  <c r="Q40" i="1" s="1"/>
  <c r="N40" i="1"/>
  <c r="M40" i="1"/>
  <c r="K40" i="1"/>
  <c r="J40" i="1"/>
  <c r="C40" i="1" s="1"/>
  <c r="D40" i="1" s="1"/>
  <c r="CB39" i="1"/>
  <c r="CA39" i="1"/>
  <c r="BY39" i="1"/>
  <c r="BX39" i="1"/>
  <c r="BV39" i="1"/>
  <c r="BU39" i="1"/>
  <c r="BS39" i="1"/>
  <c r="BR39" i="1"/>
  <c r="BP39" i="1"/>
  <c r="BO39" i="1"/>
  <c r="BM39" i="1"/>
  <c r="BL39" i="1"/>
  <c r="BJ39" i="1"/>
  <c r="BI39" i="1"/>
  <c r="BG39" i="1"/>
  <c r="BF39" i="1"/>
  <c r="BD39" i="1"/>
  <c r="BC39" i="1"/>
  <c r="BA39" i="1"/>
  <c r="AZ39" i="1"/>
  <c r="AX39" i="1"/>
  <c r="AW39" i="1"/>
  <c r="AU39" i="1"/>
  <c r="AT39" i="1"/>
  <c r="AR39" i="1"/>
  <c r="AQ39" i="1"/>
  <c r="AO39" i="1"/>
  <c r="AN39" i="1"/>
  <c r="AL39" i="1"/>
  <c r="AK39" i="1"/>
  <c r="AI39" i="1"/>
  <c r="AH39" i="1"/>
  <c r="AF39" i="1"/>
  <c r="AE39" i="1"/>
  <c r="AC39" i="1"/>
  <c r="AB39" i="1"/>
  <c r="Z39" i="1"/>
  <c r="Y39" i="1"/>
  <c r="V39" i="1"/>
  <c r="W39" i="1" s="1"/>
  <c r="T39" i="1"/>
  <c r="S39" i="1"/>
  <c r="P39" i="1"/>
  <c r="Q39" i="1" s="1"/>
  <c r="N39" i="1"/>
  <c r="M39" i="1"/>
  <c r="K39" i="1"/>
  <c r="J39" i="1"/>
  <c r="C39" i="1"/>
  <c r="D39" i="1" s="1"/>
  <c r="CB38" i="1"/>
  <c r="CA38" i="1"/>
  <c r="BY38" i="1"/>
  <c r="BX38" i="1"/>
  <c r="BV38" i="1"/>
  <c r="BU38" i="1"/>
  <c r="BS38" i="1"/>
  <c r="BR38" i="1"/>
  <c r="BP38" i="1"/>
  <c r="BO38" i="1"/>
  <c r="BM38" i="1"/>
  <c r="BL38" i="1"/>
  <c r="C38" i="1" s="1"/>
  <c r="D38" i="1" s="1"/>
  <c r="BJ38" i="1"/>
  <c r="BI38" i="1"/>
  <c r="BF38" i="1"/>
  <c r="BG38" i="1" s="1"/>
  <c r="BD38" i="1"/>
  <c r="BC38" i="1"/>
  <c r="AZ38" i="1"/>
  <c r="BA38" i="1" s="1"/>
  <c r="AX38" i="1"/>
  <c r="AW38" i="1"/>
  <c r="AU38" i="1"/>
  <c r="AT38" i="1"/>
  <c r="AR38" i="1"/>
  <c r="AQ38" i="1"/>
  <c r="AO38" i="1"/>
  <c r="AN38" i="1"/>
  <c r="AL38" i="1"/>
  <c r="AK38" i="1"/>
  <c r="AI38" i="1"/>
  <c r="AH38" i="1"/>
  <c r="AF38" i="1"/>
  <c r="AE38" i="1"/>
  <c r="AC38" i="1"/>
  <c r="AB38" i="1"/>
  <c r="Z38" i="1"/>
  <c r="Y38" i="1"/>
  <c r="W38" i="1"/>
  <c r="V38" i="1"/>
  <c r="T38" i="1"/>
  <c r="S38" i="1"/>
  <c r="Q38" i="1"/>
  <c r="P38" i="1"/>
  <c r="N38" i="1"/>
  <c r="M38" i="1"/>
  <c r="K38" i="1"/>
  <c r="J38" i="1"/>
  <c r="CB37" i="1"/>
  <c r="CA37" i="1"/>
  <c r="BY37" i="1"/>
  <c r="BX37" i="1"/>
  <c r="BV37" i="1"/>
  <c r="BU37" i="1"/>
  <c r="BS37" i="1"/>
  <c r="BR37" i="1"/>
  <c r="BP37" i="1"/>
  <c r="BO37" i="1"/>
  <c r="BM37" i="1"/>
  <c r="BL37" i="1"/>
  <c r="BJ37" i="1"/>
  <c r="BI37" i="1"/>
  <c r="BG37" i="1"/>
  <c r="BF37" i="1"/>
  <c r="BD37" i="1"/>
  <c r="BC37" i="1"/>
  <c r="BA37" i="1"/>
  <c r="AZ37" i="1"/>
  <c r="AX37" i="1"/>
  <c r="AW37" i="1"/>
  <c r="AU37" i="1"/>
  <c r="AT37" i="1"/>
  <c r="AR37" i="1"/>
  <c r="AQ37" i="1"/>
  <c r="AO37" i="1"/>
  <c r="AN37" i="1"/>
  <c r="AL37" i="1"/>
  <c r="AK37" i="1"/>
  <c r="AI37" i="1"/>
  <c r="AH37" i="1"/>
  <c r="AF37" i="1"/>
  <c r="AE37" i="1"/>
  <c r="AB37" i="1"/>
  <c r="AC37" i="1" s="1"/>
  <c r="Z37" i="1"/>
  <c r="Y37" i="1"/>
  <c r="W37" i="1"/>
  <c r="V37" i="1"/>
  <c r="T37" i="1"/>
  <c r="S37" i="1"/>
  <c r="Q37" i="1"/>
  <c r="P37" i="1"/>
  <c r="N37" i="1"/>
  <c r="M37" i="1"/>
  <c r="K37" i="1"/>
  <c r="J37" i="1"/>
  <c r="C37" i="1"/>
  <c r="D37" i="1" s="1"/>
  <c r="CB36" i="1"/>
  <c r="CA36" i="1"/>
  <c r="BY36" i="1"/>
  <c r="BX36" i="1"/>
  <c r="BV36" i="1"/>
  <c r="BU36" i="1"/>
  <c r="BS36" i="1"/>
  <c r="BR36" i="1"/>
  <c r="BP36" i="1"/>
  <c r="BO36" i="1"/>
  <c r="BL36" i="1"/>
  <c r="BM36" i="1" s="1"/>
  <c r="BJ36" i="1"/>
  <c r="BI36" i="1"/>
  <c r="BG36" i="1"/>
  <c r="BF36" i="1"/>
  <c r="BD36" i="1"/>
  <c r="BC36" i="1"/>
  <c r="BA36" i="1"/>
  <c r="AZ36" i="1"/>
  <c r="AX36" i="1"/>
  <c r="AW36" i="1"/>
  <c r="AU36" i="1"/>
  <c r="AT36" i="1"/>
  <c r="AR36" i="1"/>
  <c r="AQ36" i="1"/>
  <c r="AN36" i="1"/>
  <c r="AO36" i="1" s="1"/>
  <c r="AL36" i="1"/>
  <c r="AK36" i="1"/>
  <c r="AH36" i="1"/>
  <c r="AI36" i="1" s="1"/>
  <c r="AF36" i="1"/>
  <c r="AE36" i="1"/>
  <c r="AC36" i="1"/>
  <c r="AB36" i="1"/>
  <c r="Z36" i="1"/>
  <c r="Y36" i="1"/>
  <c r="W36" i="1"/>
  <c r="V36" i="1"/>
  <c r="T36" i="1"/>
  <c r="S36" i="1"/>
  <c r="Q36" i="1"/>
  <c r="P36" i="1"/>
  <c r="N36" i="1"/>
  <c r="M36" i="1"/>
  <c r="K36" i="1"/>
  <c r="J36" i="1"/>
  <c r="C36" i="1" s="1"/>
  <c r="D36" i="1" s="1"/>
  <c r="CB35" i="1"/>
  <c r="CA35" i="1"/>
  <c r="BY35" i="1"/>
  <c r="BX35" i="1"/>
  <c r="BV35" i="1"/>
  <c r="BU35" i="1"/>
  <c r="BS35" i="1"/>
  <c r="BR35" i="1"/>
  <c r="BP35" i="1"/>
  <c r="BO35" i="1"/>
  <c r="BM35" i="1"/>
  <c r="BL35" i="1"/>
  <c r="BJ35" i="1"/>
  <c r="BI35" i="1"/>
  <c r="BG35" i="1"/>
  <c r="BF35" i="1"/>
  <c r="BD35" i="1"/>
  <c r="BC35" i="1"/>
  <c r="BA35" i="1"/>
  <c r="AZ35" i="1"/>
  <c r="AX35" i="1"/>
  <c r="AW35" i="1"/>
  <c r="AU35" i="1"/>
  <c r="AT35" i="1"/>
  <c r="AR35" i="1"/>
  <c r="AQ35" i="1"/>
  <c r="AO35" i="1"/>
  <c r="AN35" i="1"/>
  <c r="AL35" i="1"/>
  <c r="AK35" i="1"/>
  <c r="AI35" i="1"/>
  <c r="AH35" i="1"/>
  <c r="AF35" i="1"/>
  <c r="AE35" i="1"/>
  <c r="AC35" i="1"/>
  <c r="AB35" i="1"/>
  <c r="Z35" i="1"/>
  <c r="Y35" i="1"/>
  <c r="V35" i="1"/>
  <c r="W35" i="1" s="1"/>
  <c r="T35" i="1"/>
  <c r="S35" i="1"/>
  <c r="P35" i="1"/>
  <c r="Q35" i="1" s="1"/>
  <c r="N35" i="1"/>
  <c r="M35" i="1"/>
  <c r="K35" i="1"/>
  <c r="J35" i="1"/>
  <c r="C35" i="1" s="1"/>
  <c r="D35" i="1" s="1"/>
  <c r="E35" i="1" s="1"/>
  <c r="F35" i="1" s="1"/>
  <c r="CB34" i="1"/>
  <c r="CA34" i="1"/>
  <c r="BY34" i="1"/>
  <c r="BX34" i="1"/>
  <c r="BV34" i="1"/>
  <c r="BU34" i="1"/>
  <c r="BS34" i="1"/>
  <c r="BR34" i="1"/>
  <c r="BP34" i="1"/>
  <c r="BO34" i="1"/>
  <c r="BL34" i="1"/>
  <c r="BM34" i="1" s="1"/>
  <c r="BJ34" i="1"/>
  <c r="BI34" i="1"/>
  <c r="BG34" i="1"/>
  <c r="BF34" i="1"/>
  <c r="BD34" i="1"/>
  <c r="BC34" i="1"/>
  <c r="BA34" i="1"/>
  <c r="AZ34" i="1"/>
  <c r="AX34" i="1"/>
  <c r="AW34" i="1"/>
  <c r="AU34" i="1"/>
  <c r="AT34" i="1"/>
  <c r="AR34" i="1"/>
  <c r="AQ34" i="1"/>
  <c r="AN34" i="1"/>
  <c r="AO34" i="1" s="1"/>
  <c r="AL34" i="1"/>
  <c r="AK34" i="1"/>
  <c r="AH34" i="1"/>
  <c r="AI34" i="1" s="1"/>
  <c r="AF34" i="1"/>
  <c r="AE34" i="1"/>
  <c r="AC34" i="1"/>
  <c r="AB34" i="1"/>
  <c r="Z34" i="1"/>
  <c r="Y34" i="1"/>
  <c r="W34" i="1"/>
  <c r="V34" i="1"/>
  <c r="T34" i="1"/>
  <c r="S34" i="1"/>
  <c r="Q34" i="1"/>
  <c r="P34" i="1"/>
  <c r="N34" i="1"/>
  <c r="M34" i="1"/>
  <c r="K34" i="1"/>
  <c r="J34" i="1"/>
  <c r="C34" i="1" s="1"/>
  <c r="D34" i="1"/>
  <c r="CB33" i="1"/>
  <c r="CA33" i="1"/>
  <c r="BY33" i="1"/>
  <c r="BX33" i="1"/>
  <c r="BV33" i="1"/>
  <c r="BU33" i="1"/>
  <c r="BS33" i="1"/>
  <c r="BR33" i="1"/>
  <c r="BP33" i="1"/>
  <c r="BO33" i="1"/>
  <c r="BM33" i="1"/>
  <c r="BL33" i="1"/>
  <c r="BJ33" i="1"/>
  <c r="BI33" i="1"/>
  <c r="BG33" i="1"/>
  <c r="BF33" i="1"/>
  <c r="BD33" i="1"/>
  <c r="BC33" i="1"/>
  <c r="BA33" i="1"/>
  <c r="AZ33" i="1"/>
  <c r="AX33" i="1"/>
  <c r="AW33" i="1"/>
  <c r="AU33" i="1"/>
  <c r="AT33" i="1"/>
  <c r="AR33" i="1"/>
  <c r="AQ33" i="1"/>
  <c r="AO33" i="1"/>
  <c r="AN33" i="1"/>
  <c r="AL33" i="1"/>
  <c r="AK33" i="1"/>
  <c r="AI33" i="1"/>
  <c r="AH33" i="1"/>
  <c r="AF33" i="1"/>
  <c r="AE33" i="1"/>
  <c r="AC33" i="1"/>
  <c r="AB33" i="1"/>
  <c r="Z33" i="1"/>
  <c r="Y33" i="1"/>
  <c r="W33" i="1"/>
  <c r="V33" i="1"/>
  <c r="T33" i="1"/>
  <c r="S33" i="1"/>
  <c r="Q33" i="1"/>
  <c r="P33" i="1"/>
  <c r="N33" i="1"/>
  <c r="M33" i="1"/>
  <c r="K33" i="1"/>
  <c r="J33" i="1"/>
  <c r="D33" i="1"/>
  <c r="C33" i="1"/>
  <c r="CB32" i="1"/>
  <c r="CA32" i="1"/>
  <c r="BY32" i="1"/>
  <c r="BX32" i="1"/>
  <c r="BV32" i="1"/>
  <c r="BU32" i="1"/>
  <c r="BS32" i="1"/>
  <c r="BR32" i="1"/>
  <c r="BP32" i="1"/>
  <c r="BO32" i="1"/>
  <c r="BM32" i="1"/>
  <c r="BL32" i="1"/>
  <c r="BJ32" i="1"/>
  <c r="BI32" i="1"/>
  <c r="BG32" i="1"/>
  <c r="BF32" i="1"/>
  <c r="BD32" i="1"/>
  <c r="BC32" i="1"/>
  <c r="BA32" i="1"/>
  <c r="AZ32" i="1"/>
  <c r="AX32" i="1"/>
  <c r="AW32" i="1"/>
  <c r="AU32" i="1"/>
  <c r="AT32" i="1"/>
  <c r="AR32" i="1"/>
  <c r="AQ32" i="1"/>
  <c r="AO32" i="1"/>
  <c r="AN32" i="1"/>
  <c r="AL32" i="1"/>
  <c r="AK32" i="1"/>
  <c r="AI32" i="1"/>
  <c r="AH32" i="1"/>
  <c r="AF32" i="1"/>
  <c r="AE32" i="1"/>
  <c r="AC32" i="1"/>
  <c r="AB32" i="1"/>
  <c r="Z32" i="1"/>
  <c r="Y32" i="1"/>
  <c r="W32" i="1"/>
  <c r="V32" i="1"/>
  <c r="S32" i="1"/>
  <c r="T32" i="1" s="1"/>
  <c r="Q32" i="1"/>
  <c r="P32" i="1"/>
  <c r="M32" i="1"/>
  <c r="C32" i="1" s="1"/>
  <c r="K32" i="1"/>
  <c r="J32" i="1"/>
  <c r="D32" i="1"/>
  <c r="CB31" i="1"/>
  <c r="CA31" i="1"/>
  <c r="BY31" i="1"/>
  <c r="BX31" i="1"/>
  <c r="BV31" i="1"/>
  <c r="BU31" i="1"/>
  <c r="BS31" i="1"/>
  <c r="BR31" i="1"/>
  <c r="BP31" i="1"/>
  <c r="BO31" i="1"/>
  <c r="BM31" i="1"/>
  <c r="BL31" i="1"/>
  <c r="BJ31" i="1"/>
  <c r="BI31" i="1"/>
  <c r="BG31" i="1"/>
  <c r="BF31" i="1"/>
  <c r="BD31" i="1"/>
  <c r="BC31" i="1"/>
  <c r="BA31" i="1"/>
  <c r="AZ31" i="1"/>
  <c r="AX31" i="1"/>
  <c r="AW31" i="1"/>
  <c r="AU31" i="1"/>
  <c r="AT31" i="1"/>
  <c r="AR31" i="1"/>
  <c r="AQ31" i="1"/>
  <c r="AO31" i="1"/>
  <c r="AN31" i="1"/>
  <c r="AK31" i="1"/>
  <c r="AL31" i="1" s="1"/>
  <c r="AI31" i="1"/>
  <c r="AH31" i="1"/>
  <c r="AF31" i="1"/>
  <c r="AE31" i="1"/>
  <c r="AC31" i="1"/>
  <c r="AB31" i="1"/>
  <c r="Z31" i="1"/>
  <c r="Y31" i="1"/>
  <c r="W31" i="1"/>
  <c r="V31" i="1"/>
  <c r="T31" i="1"/>
  <c r="S31" i="1"/>
  <c r="Q31" i="1"/>
  <c r="P31" i="1"/>
  <c r="N31" i="1"/>
  <c r="M31" i="1"/>
  <c r="C31" i="1" s="1"/>
  <c r="K31" i="1"/>
  <c r="J31" i="1"/>
  <c r="D31" i="1"/>
  <c r="CB30" i="1"/>
  <c r="CA30" i="1"/>
  <c r="BY30" i="1"/>
  <c r="BX30" i="1"/>
  <c r="BV30" i="1"/>
  <c r="BU30" i="1"/>
  <c r="BS30" i="1"/>
  <c r="BR30" i="1"/>
  <c r="BO30" i="1"/>
  <c r="BP30" i="1" s="1"/>
  <c r="BM30" i="1"/>
  <c r="BL30" i="1"/>
  <c r="BJ30" i="1"/>
  <c r="BI30" i="1"/>
  <c r="BG30" i="1"/>
  <c r="BF30" i="1"/>
  <c r="BC30" i="1"/>
  <c r="BD30" i="1" s="1"/>
  <c r="BA30" i="1"/>
  <c r="AZ30" i="1"/>
  <c r="AX30" i="1"/>
  <c r="AW30" i="1"/>
  <c r="AU30" i="1"/>
  <c r="AT30" i="1"/>
  <c r="AR30" i="1"/>
  <c r="AQ30" i="1"/>
  <c r="AO30" i="1"/>
  <c r="AN30" i="1"/>
  <c r="AL30" i="1"/>
  <c r="AK30" i="1"/>
  <c r="AI30" i="1"/>
  <c r="AH30" i="1"/>
  <c r="AF30" i="1"/>
  <c r="AE30" i="1"/>
  <c r="AC30" i="1"/>
  <c r="AB30" i="1"/>
  <c r="Z30" i="1"/>
  <c r="Y30" i="1"/>
  <c r="W30" i="1"/>
  <c r="V30" i="1"/>
  <c r="T30" i="1"/>
  <c r="S30" i="1"/>
  <c r="Q30" i="1"/>
  <c r="P30" i="1"/>
  <c r="N30" i="1"/>
  <c r="M30" i="1"/>
  <c r="C30" i="1" s="1"/>
  <c r="K30" i="1"/>
  <c r="J30" i="1"/>
  <c r="D30" i="1"/>
  <c r="CB29" i="1"/>
  <c r="CA29" i="1"/>
  <c r="BY29" i="1"/>
  <c r="BX29" i="1"/>
  <c r="BV29" i="1"/>
  <c r="BU29" i="1"/>
  <c r="BS29" i="1"/>
  <c r="BR29" i="1"/>
  <c r="BP29" i="1"/>
  <c r="BO29" i="1"/>
  <c r="BM29" i="1"/>
  <c r="BL29" i="1"/>
  <c r="BJ29" i="1"/>
  <c r="BI29" i="1"/>
  <c r="BG29" i="1"/>
  <c r="BF29" i="1"/>
  <c r="BD29" i="1"/>
  <c r="BC29" i="1"/>
  <c r="BA29" i="1"/>
  <c r="AZ29" i="1"/>
  <c r="AX29" i="1"/>
  <c r="AW29" i="1"/>
  <c r="AU29" i="1"/>
  <c r="AT29" i="1"/>
  <c r="AR29" i="1"/>
  <c r="AQ29" i="1"/>
  <c r="AO29" i="1"/>
  <c r="AN29" i="1"/>
  <c r="AL29" i="1"/>
  <c r="AK29" i="1"/>
  <c r="AI29" i="1"/>
  <c r="AH29" i="1"/>
  <c r="AF29" i="1"/>
  <c r="AE29" i="1"/>
  <c r="AC29" i="1"/>
  <c r="AB29" i="1"/>
  <c r="Y29" i="1"/>
  <c r="Z29" i="1" s="1"/>
  <c r="W29" i="1"/>
  <c r="V29" i="1"/>
  <c r="T29" i="1"/>
  <c r="S29" i="1"/>
  <c r="Q29" i="1"/>
  <c r="P29" i="1"/>
  <c r="N29" i="1"/>
  <c r="M29" i="1"/>
  <c r="C29" i="1" s="1"/>
  <c r="K29" i="1"/>
  <c r="J29" i="1"/>
  <c r="D29" i="1"/>
  <c r="CB28" i="1"/>
  <c r="CA28" i="1"/>
  <c r="BY28" i="1"/>
  <c r="BX28" i="1"/>
  <c r="BV28" i="1"/>
  <c r="BU28" i="1"/>
  <c r="BS28" i="1"/>
  <c r="BR28" i="1"/>
  <c r="BP28" i="1"/>
  <c r="BO28" i="1"/>
  <c r="BM28" i="1"/>
  <c r="BL28" i="1"/>
  <c r="BJ28" i="1"/>
  <c r="BI28" i="1"/>
  <c r="BG28" i="1"/>
  <c r="BF28" i="1"/>
  <c r="BD28" i="1"/>
  <c r="BC28" i="1"/>
  <c r="BA28" i="1"/>
  <c r="AZ28" i="1"/>
  <c r="AW28" i="1"/>
  <c r="AX28" i="1" s="1"/>
  <c r="AU28" i="1"/>
  <c r="AT28" i="1"/>
  <c r="AQ28" i="1"/>
  <c r="AR28" i="1" s="1"/>
  <c r="AO28" i="1"/>
  <c r="AN28" i="1"/>
  <c r="AK28" i="1"/>
  <c r="AL28" i="1" s="1"/>
  <c r="AI28" i="1"/>
  <c r="AH28" i="1"/>
  <c r="AE28" i="1"/>
  <c r="AF28" i="1" s="1"/>
  <c r="AC28" i="1"/>
  <c r="AB28" i="1"/>
  <c r="Y28" i="1"/>
  <c r="Z28" i="1" s="1"/>
  <c r="W28" i="1"/>
  <c r="V28" i="1"/>
  <c r="T28" i="1"/>
  <c r="S28" i="1"/>
  <c r="Q28" i="1"/>
  <c r="P28" i="1"/>
  <c r="N28" i="1"/>
  <c r="M28" i="1"/>
  <c r="C28" i="1" s="1"/>
  <c r="K28" i="1"/>
  <c r="J28" i="1"/>
  <c r="D28" i="1"/>
  <c r="CB27" i="1"/>
  <c r="CA27" i="1"/>
  <c r="BY27" i="1"/>
  <c r="BX27" i="1"/>
  <c r="BV27" i="1"/>
  <c r="BU27" i="1"/>
  <c r="BS27" i="1"/>
  <c r="BR27" i="1"/>
  <c r="BP27" i="1"/>
  <c r="BO27" i="1"/>
  <c r="BM27" i="1"/>
  <c r="BL27" i="1"/>
  <c r="BJ27" i="1"/>
  <c r="BI27" i="1"/>
  <c r="BG27" i="1"/>
  <c r="BF27" i="1"/>
  <c r="BD27" i="1"/>
  <c r="BC27" i="1"/>
  <c r="BA27" i="1"/>
  <c r="AZ27" i="1"/>
  <c r="AX27" i="1"/>
  <c r="AW27" i="1"/>
  <c r="AU27" i="1"/>
  <c r="AT27" i="1"/>
  <c r="AR27" i="1"/>
  <c r="AQ27" i="1"/>
  <c r="AO27" i="1"/>
  <c r="AN27" i="1"/>
  <c r="AL27" i="1"/>
  <c r="AK27" i="1"/>
  <c r="AI27" i="1"/>
  <c r="AH27" i="1"/>
  <c r="AF27" i="1"/>
  <c r="AE27" i="1"/>
  <c r="AC27" i="1"/>
  <c r="AB27" i="1"/>
  <c r="Z27" i="1"/>
  <c r="Y27" i="1"/>
  <c r="W27" i="1"/>
  <c r="V27" i="1"/>
  <c r="S27" i="1"/>
  <c r="T27" i="1" s="1"/>
  <c r="Q27" i="1"/>
  <c r="P27" i="1"/>
  <c r="N27" i="1"/>
  <c r="M27" i="1"/>
  <c r="C27" i="1" s="1"/>
  <c r="K27" i="1"/>
  <c r="J27" i="1"/>
  <c r="D27" i="1"/>
  <c r="CB26" i="1"/>
  <c r="CA26" i="1"/>
  <c r="BY26" i="1"/>
  <c r="BX26" i="1"/>
  <c r="BV26" i="1"/>
  <c r="BU26" i="1"/>
  <c r="BS26" i="1"/>
  <c r="BR26" i="1"/>
  <c r="BP26" i="1"/>
  <c r="BO26" i="1"/>
  <c r="BM26" i="1"/>
  <c r="BL26" i="1"/>
  <c r="BJ26" i="1"/>
  <c r="BI26" i="1"/>
  <c r="BG26" i="1"/>
  <c r="BF26" i="1"/>
  <c r="BD26" i="1"/>
  <c r="BC26" i="1"/>
  <c r="BA26" i="1"/>
  <c r="AZ26" i="1"/>
  <c r="AX26" i="1"/>
  <c r="AW26" i="1"/>
  <c r="AU26" i="1"/>
  <c r="AT26" i="1"/>
  <c r="AR26" i="1"/>
  <c r="AQ26" i="1"/>
  <c r="AO26" i="1"/>
  <c r="AN26" i="1"/>
  <c r="AK26" i="1"/>
  <c r="AL26" i="1" s="1"/>
  <c r="AI26" i="1"/>
  <c r="AH26" i="1"/>
  <c r="AF26" i="1"/>
  <c r="AE26" i="1"/>
  <c r="AC26" i="1"/>
  <c r="AB26" i="1"/>
  <c r="Y26" i="1"/>
  <c r="Z26" i="1" s="1"/>
  <c r="W26" i="1"/>
  <c r="V26" i="1"/>
  <c r="T26" i="1"/>
  <c r="S26" i="1"/>
  <c r="Q26" i="1"/>
  <c r="P26" i="1"/>
  <c r="N26" i="1"/>
  <c r="M26" i="1"/>
  <c r="C26" i="1" s="1"/>
  <c r="D26" i="1" s="1"/>
  <c r="K26" i="1"/>
  <c r="J26" i="1"/>
  <c r="CB25" i="1"/>
  <c r="CA25" i="1"/>
  <c r="BY25" i="1"/>
  <c r="BX25" i="1"/>
  <c r="BV25" i="1"/>
  <c r="BU25" i="1"/>
  <c r="BS25" i="1"/>
  <c r="BR25" i="1"/>
  <c r="BP25" i="1"/>
  <c r="BO25" i="1"/>
  <c r="BM25" i="1"/>
  <c r="BL25" i="1"/>
  <c r="BJ25" i="1"/>
  <c r="BI25" i="1"/>
  <c r="BG25" i="1"/>
  <c r="BF25" i="1"/>
  <c r="BD25" i="1"/>
  <c r="BC25" i="1"/>
  <c r="BA25" i="1"/>
  <c r="AZ25" i="1"/>
  <c r="AX25" i="1"/>
  <c r="AW25" i="1"/>
  <c r="AU25" i="1"/>
  <c r="AT25" i="1"/>
  <c r="AR25" i="1"/>
  <c r="AQ25" i="1"/>
  <c r="AO25" i="1"/>
  <c r="AN25" i="1"/>
  <c r="AK25" i="1"/>
  <c r="AL25" i="1" s="1"/>
  <c r="AI25" i="1"/>
  <c r="AH25" i="1"/>
  <c r="AF25" i="1"/>
  <c r="AE25" i="1"/>
  <c r="AC25" i="1"/>
  <c r="AB25" i="1"/>
  <c r="Z25" i="1"/>
  <c r="Y25" i="1"/>
  <c r="W25" i="1"/>
  <c r="V25" i="1"/>
  <c r="T25" i="1"/>
  <c r="S25" i="1"/>
  <c r="Q25" i="1"/>
  <c r="P25" i="1"/>
  <c r="N25" i="1"/>
  <c r="M25" i="1"/>
  <c r="C25" i="1" s="1"/>
  <c r="D25" i="1" s="1"/>
  <c r="K25" i="1"/>
  <c r="J25" i="1"/>
  <c r="CB24" i="1"/>
  <c r="CA24" i="1"/>
  <c r="BY24" i="1"/>
  <c r="BX24" i="1"/>
  <c r="BV24" i="1"/>
  <c r="BU24" i="1"/>
  <c r="BS24" i="1"/>
  <c r="BR24" i="1"/>
  <c r="BP24" i="1"/>
  <c r="BO24" i="1"/>
  <c r="BM24" i="1"/>
  <c r="BL24" i="1"/>
  <c r="BJ24" i="1"/>
  <c r="BI24" i="1"/>
  <c r="BG24" i="1"/>
  <c r="BF24" i="1"/>
  <c r="BD24" i="1"/>
  <c r="BC24" i="1"/>
  <c r="BA24" i="1"/>
  <c r="AZ24" i="1"/>
  <c r="AX24" i="1"/>
  <c r="AW24" i="1"/>
  <c r="AU24" i="1"/>
  <c r="AT24" i="1"/>
  <c r="AR24" i="1"/>
  <c r="AQ24" i="1"/>
  <c r="AO24" i="1"/>
  <c r="AN24" i="1"/>
  <c r="AL24" i="1"/>
  <c r="AK24" i="1"/>
  <c r="AI24" i="1"/>
  <c r="AH24" i="1"/>
  <c r="AF24" i="1"/>
  <c r="AE24" i="1"/>
  <c r="AC24" i="1"/>
  <c r="AB24" i="1"/>
  <c r="Z24" i="1"/>
  <c r="Y24" i="1"/>
  <c r="W24" i="1"/>
  <c r="V24" i="1"/>
  <c r="T24" i="1"/>
  <c r="S24" i="1"/>
  <c r="Q24" i="1"/>
  <c r="P24" i="1"/>
  <c r="N24" i="1"/>
  <c r="M24" i="1"/>
  <c r="C24" i="1" s="1"/>
  <c r="K24" i="1"/>
  <c r="J24" i="1"/>
  <c r="D24" i="1"/>
  <c r="CB23" i="1"/>
  <c r="CA23" i="1"/>
  <c r="BY23" i="1"/>
  <c r="BX23" i="1"/>
  <c r="BV23" i="1"/>
  <c r="BU23" i="1"/>
  <c r="BS23" i="1"/>
  <c r="BR23" i="1"/>
  <c r="BP23" i="1"/>
  <c r="BO23" i="1"/>
  <c r="BM23" i="1"/>
  <c r="BL23" i="1"/>
  <c r="BJ23" i="1"/>
  <c r="BI23" i="1"/>
  <c r="BG23" i="1"/>
  <c r="BF23" i="1"/>
  <c r="BD23" i="1"/>
  <c r="BC23" i="1"/>
  <c r="BA23" i="1"/>
  <c r="AZ23" i="1"/>
  <c r="AX23" i="1"/>
  <c r="AW23" i="1"/>
  <c r="AU23" i="1"/>
  <c r="AT23" i="1"/>
  <c r="AR23" i="1"/>
  <c r="AQ23" i="1"/>
  <c r="AO23" i="1"/>
  <c r="AN23" i="1"/>
  <c r="AK23" i="1"/>
  <c r="AL23" i="1" s="1"/>
  <c r="AI23" i="1"/>
  <c r="AH23" i="1"/>
  <c r="AF23" i="1"/>
  <c r="AE23" i="1"/>
  <c r="AC23" i="1"/>
  <c r="AB23" i="1"/>
  <c r="Z23" i="1"/>
  <c r="Y23" i="1"/>
  <c r="W23" i="1"/>
  <c r="V23" i="1"/>
  <c r="T23" i="1"/>
  <c r="S23" i="1"/>
  <c r="Q23" i="1"/>
  <c r="P23" i="1"/>
  <c r="N23" i="1"/>
  <c r="M23" i="1"/>
  <c r="C23" i="1" s="1"/>
  <c r="K23" i="1"/>
  <c r="J23" i="1"/>
  <c r="D23" i="1"/>
  <c r="CB22" i="1"/>
  <c r="CA22" i="1"/>
  <c r="BY22" i="1"/>
  <c r="BX22" i="1"/>
  <c r="BV22" i="1"/>
  <c r="BU22" i="1"/>
  <c r="BS22" i="1"/>
  <c r="BR22" i="1"/>
  <c r="BP22" i="1"/>
  <c r="BO22" i="1"/>
  <c r="BM22" i="1"/>
  <c r="BL22" i="1"/>
  <c r="BJ22" i="1"/>
  <c r="BI22" i="1"/>
  <c r="BG22" i="1"/>
  <c r="BF22" i="1"/>
  <c r="BD22" i="1"/>
  <c r="BC22" i="1"/>
  <c r="BA22" i="1"/>
  <c r="AZ22" i="1"/>
  <c r="AX22" i="1"/>
  <c r="AW22" i="1"/>
  <c r="AU22" i="1"/>
  <c r="AT22" i="1"/>
  <c r="AR22" i="1"/>
  <c r="AQ22" i="1"/>
  <c r="AO22" i="1"/>
  <c r="AN22" i="1"/>
  <c r="AL22" i="1"/>
  <c r="AK22" i="1"/>
  <c r="AI22" i="1"/>
  <c r="AH22" i="1"/>
  <c r="AF22" i="1"/>
  <c r="AE22" i="1"/>
  <c r="AC22" i="1"/>
  <c r="AB22" i="1"/>
  <c r="Z22" i="1"/>
  <c r="Y22" i="1"/>
  <c r="W22" i="1"/>
  <c r="V22" i="1"/>
  <c r="T22" i="1"/>
  <c r="S22" i="1"/>
  <c r="Q22" i="1"/>
  <c r="P22" i="1"/>
  <c r="N22" i="1"/>
  <c r="M22" i="1"/>
  <c r="C22" i="1" s="1"/>
  <c r="D22" i="1" s="1"/>
  <c r="K22" i="1"/>
  <c r="J22" i="1"/>
  <c r="CB21" i="1"/>
  <c r="CA21" i="1"/>
  <c r="BY21" i="1"/>
  <c r="BX21" i="1"/>
  <c r="BV21" i="1"/>
  <c r="BU21" i="1"/>
  <c r="BS21" i="1"/>
  <c r="BR21" i="1"/>
  <c r="BP21" i="1"/>
  <c r="BO21" i="1"/>
  <c r="BM21" i="1"/>
  <c r="BL21" i="1"/>
  <c r="BJ21" i="1"/>
  <c r="BI21" i="1"/>
  <c r="BG21" i="1"/>
  <c r="BF21" i="1"/>
  <c r="BD21" i="1"/>
  <c r="BC21" i="1"/>
  <c r="BA21" i="1"/>
  <c r="AZ21" i="1"/>
  <c r="AX21" i="1"/>
  <c r="AW21" i="1"/>
  <c r="AU21" i="1"/>
  <c r="AT21" i="1"/>
  <c r="AR21" i="1"/>
  <c r="AQ21" i="1"/>
  <c r="AO21" i="1"/>
  <c r="AN21" i="1"/>
  <c r="AL21" i="1"/>
  <c r="AK21" i="1"/>
  <c r="AI21" i="1"/>
  <c r="AH21" i="1"/>
  <c r="AF21" i="1"/>
  <c r="AE21" i="1"/>
  <c r="AC21" i="1"/>
  <c r="AB21" i="1"/>
  <c r="Z21" i="1"/>
  <c r="Y21" i="1"/>
  <c r="W21" i="1"/>
  <c r="V21" i="1"/>
  <c r="T21" i="1"/>
  <c r="S21" i="1"/>
  <c r="Q21" i="1"/>
  <c r="P21" i="1"/>
  <c r="N21" i="1"/>
  <c r="M21" i="1"/>
  <c r="C21" i="1" s="1"/>
  <c r="D21" i="1" s="1"/>
  <c r="K21" i="1"/>
  <c r="J21" i="1"/>
  <c r="CB20" i="1"/>
  <c r="CA20" i="1"/>
  <c r="BY20" i="1"/>
  <c r="BX20" i="1"/>
  <c r="BV20" i="1"/>
  <c r="BU20" i="1"/>
  <c r="BS20" i="1"/>
  <c r="BR20" i="1"/>
  <c r="BP20" i="1"/>
  <c r="BO20" i="1"/>
  <c r="BM20" i="1"/>
  <c r="BL20" i="1"/>
  <c r="BJ20" i="1"/>
  <c r="BI20" i="1"/>
  <c r="BG20" i="1"/>
  <c r="BF20" i="1"/>
  <c r="BD20" i="1"/>
  <c r="BC20" i="1"/>
  <c r="BA20" i="1"/>
  <c r="AZ20" i="1"/>
  <c r="AX20" i="1"/>
  <c r="AW20" i="1"/>
  <c r="AU20" i="1"/>
  <c r="AT20" i="1"/>
  <c r="AR20" i="1"/>
  <c r="AQ20" i="1"/>
  <c r="AO20" i="1"/>
  <c r="AN20" i="1"/>
  <c r="AL20" i="1"/>
  <c r="AK20" i="1"/>
  <c r="AI20" i="1"/>
  <c r="AH20" i="1"/>
  <c r="AF20" i="1"/>
  <c r="AE20" i="1"/>
  <c r="AC20" i="1"/>
  <c r="AB20" i="1"/>
  <c r="Z20" i="1"/>
  <c r="Y20" i="1"/>
  <c r="W20" i="1"/>
  <c r="V20" i="1"/>
  <c r="T20" i="1"/>
  <c r="S20" i="1"/>
  <c r="Q20" i="1"/>
  <c r="P20" i="1"/>
  <c r="N20" i="1"/>
  <c r="M20" i="1"/>
  <c r="C20" i="1" s="1"/>
  <c r="D20" i="1" s="1"/>
  <c r="K20" i="1"/>
  <c r="J20" i="1"/>
  <c r="CB19" i="1"/>
  <c r="CA19" i="1"/>
  <c r="BY19" i="1"/>
  <c r="BX19" i="1"/>
  <c r="BV19" i="1"/>
  <c r="BU19" i="1"/>
  <c r="BS19" i="1"/>
  <c r="BR19" i="1"/>
  <c r="BP19" i="1"/>
  <c r="BO19" i="1"/>
  <c r="BM19" i="1"/>
  <c r="BL19" i="1"/>
  <c r="BJ19" i="1"/>
  <c r="BI19" i="1"/>
  <c r="BG19" i="1"/>
  <c r="BF19" i="1"/>
  <c r="BD19" i="1"/>
  <c r="BC19" i="1"/>
  <c r="BA19" i="1"/>
  <c r="AZ19" i="1"/>
  <c r="AX19" i="1"/>
  <c r="AW19" i="1"/>
  <c r="AU19" i="1"/>
  <c r="AT19" i="1"/>
  <c r="AR19" i="1"/>
  <c r="AQ19" i="1"/>
  <c r="AO19" i="1"/>
  <c r="AN19" i="1"/>
  <c r="AL19" i="1"/>
  <c r="AK19" i="1"/>
  <c r="AI19" i="1"/>
  <c r="AH19" i="1"/>
  <c r="AF19" i="1"/>
  <c r="AE19" i="1"/>
  <c r="AC19" i="1"/>
  <c r="AB19" i="1"/>
  <c r="Z19" i="1"/>
  <c r="Y19" i="1"/>
  <c r="W19" i="1"/>
  <c r="V19" i="1"/>
  <c r="T19" i="1"/>
  <c r="S19" i="1"/>
  <c r="Q19" i="1"/>
  <c r="P19" i="1"/>
  <c r="N19" i="1"/>
  <c r="M19" i="1"/>
  <c r="C19" i="1" s="1"/>
  <c r="K19" i="1"/>
  <c r="J19" i="1"/>
  <c r="D19" i="1"/>
  <c r="CB18" i="1"/>
  <c r="CA18" i="1"/>
  <c r="BY18" i="1"/>
  <c r="BX18" i="1"/>
  <c r="BV18" i="1"/>
  <c r="BU18" i="1"/>
  <c r="BS18" i="1"/>
  <c r="BR18" i="1"/>
  <c r="BP18" i="1"/>
  <c r="BO18" i="1"/>
  <c r="BM18" i="1"/>
  <c r="BL18" i="1"/>
  <c r="BJ18" i="1"/>
  <c r="BI18" i="1"/>
  <c r="BG18" i="1"/>
  <c r="BF18" i="1"/>
  <c r="BD18" i="1"/>
  <c r="BC18" i="1"/>
  <c r="BA18" i="1"/>
  <c r="AZ18" i="1"/>
  <c r="AX18" i="1"/>
  <c r="AW18" i="1"/>
  <c r="AU18" i="1"/>
  <c r="AT18" i="1"/>
  <c r="AR18" i="1"/>
  <c r="AQ18" i="1"/>
  <c r="AO18" i="1"/>
  <c r="AN18" i="1"/>
  <c r="AL18" i="1"/>
  <c r="AK18" i="1"/>
  <c r="AI18" i="1"/>
  <c r="AH18" i="1"/>
  <c r="AF18" i="1"/>
  <c r="AE18" i="1"/>
  <c r="AC18" i="1"/>
  <c r="AB18" i="1"/>
  <c r="Y18" i="1"/>
  <c r="Z18" i="1" s="1"/>
  <c r="W18" i="1"/>
  <c r="V18" i="1"/>
  <c r="T18" i="1"/>
  <c r="S18" i="1"/>
  <c r="Q18" i="1"/>
  <c r="P18" i="1"/>
  <c r="N18" i="1"/>
  <c r="M18" i="1"/>
  <c r="C18" i="1" s="1"/>
  <c r="K18" i="1"/>
  <c r="J18" i="1"/>
  <c r="D18" i="1"/>
  <c r="CB17" i="1"/>
  <c r="CA17" i="1"/>
  <c r="BY17" i="1"/>
  <c r="BX17" i="1"/>
  <c r="BV17" i="1"/>
  <c r="BU17" i="1"/>
  <c r="BS17" i="1"/>
  <c r="BR17" i="1"/>
  <c r="BP17" i="1"/>
  <c r="BO17" i="1"/>
  <c r="BM17" i="1"/>
  <c r="BL17" i="1"/>
  <c r="BJ17" i="1"/>
  <c r="BI17" i="1"/>
  <c r="BG17" i="1"/>
  <c r="BF17" i="1"/>
  <c r="BD17" i="1"/>
  <c r="BC17" i="1"/>
  <c r="BA17" i="1"/>
  <c r="AZ17" i="1"/>
  <c r="AX17" i="1"/>
  <c r="AW17" i="1"/>
  <c r="AU17" i="1"/>
  <c r="AT17" i="1"/>
  <c r="AQ17" i="1"/>
  <c r="AR17" i="1" s="1"/>
  <c r="AO17" i="1"/>
  <c r="AN17" i="1"/>
  <c r="AK17" i="1"/>
  <c r="AL17" i="1" s="1"/>
  <c r="AI17" i="1"/>
  <c r="AH17" i="1"/>
  <c r="AE17" i="1"/>
  <c r="AF17" i="1" s="1"/>
  <c r="AC17" i="1"/>
  <c r="AB17" i="1"/>
  <c r="Y17" i="1"/>
  <c r="Z17" i="1" s="1"/>
  <c r="W17" i="1"/>
  <c r="V17" i="1"/>
  <c r="T17" i="1"/>
  <c r="S17" i="1"/>
  <c r="Q17" i="1"/>
  <c r="P17" i="1"/>
  <c r="N17" i="1"/>
  <c r="M17" i="1"/>
  <c r="C17" i="1" s="1"/>
  <c r="K17" i="1"/>
  <c r="J17" i="1"/>
  <c r="D17" i="1"/>
  <c r="CB16" i="1"/>
  <c r="CA16" i="1"/>
  <c r="BY16" i="1"/>
  <c r="BX16" i="1"/>
  <c r="BV16" i="1"/>
  <c r="BU16" i="1"/>
  <c r="BS16" i="1"/>
  <c r="BR16" i="1"/>
  <c r="BP16" i="1"/>
  <c r="BO16" i="1"/>
  <c r="BM16" i="1"/>
  <c r="BL16" i="1"/>
  <c r="BJ16" i="1"/>
  <c r="BI16" i="1"/>
  <c r="BG16" i="1"/>
  <c r="BF16" i="1"/>
  <c r="BD16" i="1"/>
  <c r="BC16" i="1"/>
  <c r="BA16" i="1"/>
  <c r="AZ16" i="1"/>
  <c r="AX16" i="1"/>
  <c r="AW16" i="1"/>
  <c r="AU16" i="1"/>
  <c r="AT16" i="1"/>
  <c r="AR16" i="1"/>
  <c r="AQ16" i="1"/>
  <c r="AO16" i="1"/>
  <c r="AN16" i="1"/>
  <c r="AL16" i="1"/>
  <c r="AK16" i="1"/>
  <c r="AI16" i="1"/>
  <c r="AH16" i="1"/>
  <c r="AF16" i="1"/>
  <c r="AE16" i="1"/>
  <c r="AC16" i="1"/>
  <c r="AB16" i="1"/>
  <c r="Z16" i="1"/>
  <c r="Y16" i="1"/>
  <c r="W16" i="1"/>
  <c r="V16" i="1"/>
  <c r="S16" i="1"/>
  <c r="T16" i="1" s="1"/>
  <c r="Q16" i="1"/>
  <c r="P16" i="1"/>
  <c r="N16" i="1"/>
  <c r="M16" i="1"/>
  <c r="C16" i="1" s="1"/>
  <c r="D16" i="1" s="1"/>
  <c r="K16" i="1"/>
  <c r="J16" i="1"/>
  <c r="CB15" i="1"/>
  <c r="CA15" i="1"/>
  <c r="BY15" i="1"/>
  <c r="BX15" i="1"/>
  <c r="BV15" i="1"/>
  <c r="BU15" i="1"/>
  <c r="BS15" i="1"/>
  <c r="BR15" i="1"/>
  <c r="BP15" i="1"/>
  <c r="BO15" i="1"/>
  <c r="BM15" i="1"/>
  <c r="BL15" i="1"/>
  <c r="BJ15" i="1"/>
  <c r="BI15" i="1"/>
  <c r="BG15" i="1"/>
  <c r="BF15" i="1"/>
  <c r="BD15" i="1"/>
  <c r="BC15" i="1"/>
  <c r="BA15" i="1"/>
  <c r="AZ15" i="1"/>
  <c r="AX15" i="1"/>
  <c r="AW15" i="1"/>
  <c r="AU15" i="1"/>
  <c r="AT15" i="1"/>
  <c r="AR15" i="1"/>
  <c r="AQ15" i="1"/>
  <c r="AO15" i="1"/>
  <c r="AN15" i="1"/>
  <c r="AL15" i="1"/>
  <c r="AK15" i="1"/>
  <c r="AI15" i="1"/>
  <c r="AH15" i="1"/>
  <c r="AF15" i="1"/>
  <c r="AE15" i="1"/>
  <c r="AC15" i="1"/>
  <c r="AB15" i="1"/>
  <c r="Z15" i="1"/>
  <c r="Y15" i="1"/>
  <c r="W15" i="1"/>
  <c r="V15" i="1"/>
  <c r="T15" i="1"/>
  <c r="S15" i="1"/>
  <c r="Q15" i="1"/>
  <c r="P15" i="1"/>
  <c r="M15" i="1"/>
  <c r="C15" i="1" s="1"/>
  <c r="D15" i="1" s="1"/>
  <c r="K15" i="1"/>
  <c r="J15" i="1"/>
  <c r="CB14" i="1"/>
  <c r="CA14" i="1"/>
  <c r="BY14" i="1"/>
  <c r="BX14" i="1"/>
  <c r="BV14" i="1"/>
  <c r="BU14" i="1"/>
  <c r="BS14" i="1"/>
  <c r="BR14" i="1"/>
  <c r="BP14" i="1"/>
  <c r="BO14" i="1"/>
  <c r="BM14" i="1"/>
  <c r="BL14" i="1"/>
  <c r="BJ14" i="1"/>
  <c r="BI14" i="1"/>
  <c r="BG14" i="1"/>
  <c r="BF14" i="1"/>
  <c r="BD14" i="1"/>
  <c r="BC14" i="1"/>
  <c r="BA14" i="1"/>
  <c r="AZ14" i="1"/>
  <c r="AX14" i="1"/>
  <c r="AW14" i="1"/>
  <c r="AU14" i="1"/>
  <c r="AT14" i="1"/>
  <c r="AR14" i="1"/>
  <c r="AQ14" i="1"/>
  <c r="AO14" i="1"/>
  <c r="AN14" i="1"/>
  <c r="AL14" i="1"/>
  <c r="AK14" i="1"/>
  <c r="AI14" i="1"/>
  <c r="AH14" i="1"/>
  <c r="AF14" i="1"/>
  <c r="AE14" i="1"/>
  <c r="AC14" i="1"/>
  <c r="AB14" i="1"/>
  <c r="Z14" i="1"/>
  <c r="Y14" i="1"/>
  <c r="W14" i="1"/>
  <c r="V14" i="1"/>
  <c r="S14" i="1"/>
  <c r="T14" i="1" s="1"/>
  <c r="Q14" i="1"/>
  <c r="P14" i="1"/>
  <c r="M14" i="1"/>
  <c r="C14" i="1" s="1"/>
  <c r="K14" i="1"/>
  <c r="J14" i="1"/>
  <c r="D14" i="1"/>
  <c r="CB13" i="1"/>
  <c r="CA13" i="1"/>
  <c r="BY13" i="1"/>
  <c r="BX13" i="1"/>
  <c r="BV13" i="1"/>
  <c r="BU13" i="1"/>
  <c r="BS13" i="1"/>
  <c r="BR13" i="1"/>
  <c r="BP13" i="1"/>
  <c r="BO13" i="1"/>
  <c r="BM13" i="1"/>
  <c r="BL13" i="1"/>
  <c r="BI13" i="1"/>
  <c r="BJ13" i="1" s="1"/>
  <c r="BG13" i="1"/>
  <c r="BF13" i="1"/>
  <c r="BD13" i="1"/>
  <c r="BC13" i="1"/>
  <c r="BA13" i="1"/>
  <c r="AZ13" i="1"/>
  <c r="AW13" i="1"/>
  <c r="AX13" i="1" s="1"/>
  <c r="AU13" i="1"/>
  <c r="AT13" i="1"/>
  <c r="AQ13" i="1"/>
  <c r="AR13" i="1" s="1"/>
  <c r="AO13" i="1"/>
  <c r="AN13" i="1"/>
  <c r="AK13" i="1"/>
  <c r="AL13" i="1" s="1"/>
  <c r="AI13" i="1"/>
  <c r="AH13" i="1"/>
  <c r="AE13" i="1"/>
  <c r="AF13" i="1" s="1"/>
  <c r="AC13" i="1"/>
  <c r="AB13" i="1"/>
  <c r="Y13" i="1"/>
  <c r="Z13" i="1" s="1"/>
  <c r="W13" i="1"/>
  <c r="V13" i="1"/>
  <c r="S13" i="1"/>
  <c r="T13" i="1" s="1"/>
  <c r="Q13" i="1"/>
  <c r="P13" i="1"/>
  <c r="M13" i="1"/>
  <c r="C13" i="1" s="1"/>
  <c r="D13" i="1" s="1"/>
  <c r="K13" i="1"/>
  <c r="J13" i="1"/>
  <c r="CB12" i="1"/>
  <c r="CA12" i="1"/>
  <c r="BY12" i="1"/>
  <c r="BX12" i="1"/>
  <c r="BV12" i="1"/>
  <c r="BU12" i="1"/>
  <c r="BS12" i="1"/>
  <c r="BR12" i="1"/>
  <c r="BP12" i="1"/>
  <c r="BO12" i="1"/>
  <c r="BM12" i="1"/>
  <c r="BL12" i="1"/>
  <c r="BJ12" i="1"/>
  <c r="BI12" i="1"/>
  <c r="BG12" i="1"/>
  <c r="BF12" i="1"/>
  <c r="BD12" i="1"/>
  <c r="BC12" i="1"/>
  <c r="BA12" i="1"/>
  <c r="AZ12" i="1"/>
  <c r="AX12" i="1"/>
  <c r="AW12" i="1"/>
  <c r="AU12" i="1"/>
  <c r="AT12" i="1"/>
  <c r="AR12" i="1"/>
  <c r="AQ12" i="1"/>
  <c r="AO12" i="1"/>
  <c r="AN12" i="1"/>
  <c r="AK12" i="1"/>
  <c r="AL12" i="1" s="1"/>
  <c r="AI12" i="1"/>
  <c r="AH12" i="1"/>
  <c r="AF12" i="1"/>
  <c r="AE12" i="1"/>
  <c r="AC12" i="1"/>
  <c r="AB12" i="1"/>
  <c r="Z12" i="1"/>
  <c r="Y12" i="1"/>
  <c r="W12" i="1"/>
  <c r="V12" i="1"/>
  <c r="T12" i="1"/>
  <c r="S12" i="1"/>
  <c r="Q12" i="1"/>
  <c r="P12" i="1"/>
  <c r="N12" i="1"/>
  <c r="M12" i="1"/>
  <c r="C12" i="1" s="1"/>
  <c r="D12" i="1" s="1"/>
  <c r="K12" i="1"/>
  <c r="J12" i="1"/>
  <c r="CA11" i="1"/>
  <c r="CB11" i="1" s="1"/>
  <c r="BY11" i="1"/>
  <c r="BX11" i="1"/>
  <c r="BV11" i="1"/>
  <c r="BU11" i="1"/>
  <c r="BS11" i="1"/>
  <c r="BR11" i="1"/>
  <c r="BO11" i="1"/>
  <c r="BP11" i="1" s="1"/>
  <c r="BM11" i="1"/>
  <c r="BL11" i="1"/>
  <c r="BJ11" i="1"/>
  <c r="BI11" i="1"/>
  <c r="BG11" i="1"/>
  <c r="BF11" i="1"/>
  <c r="BD11" i="1"/>
  <c r="BC11" i="1"/>
  <c r="BA11" i="1"/>
  <c r="AZ11" i="1"/>
  <c r="AX11" i="1"/>
  <c r="AW11" i="1"/>
  <c r="AU11" i="1"/>
  <c r="AT11" i="1"/>
  <c r="AQ11" i="1"/>
  <c r="AR11" i="1" s="1"/>
  <c r="AO11" i="1"/>
  <c r="AN11" i="1"/>
  <c r="AK11" i="1"/>
  <c r="AL11" i="1" s="1"/>
  <c r="AI11" i="1"/>
  <c r="AH11" i="1"/>
  <c r="AE11" i="1"/>
  <c r="AF11" i="1" s="1"/>
  <c r="AC11" i="1"/>
  <c r="AB11" i="1"/>
  <c r="Y11" i="1"/>
  <c r="Z11" i="1" s="1"/>
  <c r="W11" i="1"/>
  <c r="V11" i="1"/>
  <c r="S11" i="1"/>
  <c r="T11" i="1" s="1"/>
  <c r="Q11" i="1"/>
  <c r="P11" i="1"/>
  <c r="N11" i="1"/>
  <c r="M11" i="1"/>
  <c r="C11" i="1" s="1"/>
  <c r="D11" i="1" s="1"/>
  <c r="K11" i="1"/>
  <c r="J11" i="1"/>
  <c r="E16" i="1" l="1"/>
  <c r="F16" i="1" s="1"/>
  <c r="E15" i="1"/>
  <c r="F15" i="1"/>
  <c r="E20" i="1"/>
  <c r="F20" i="1" s="1"/>
  <c r="E21" i="1"/>
  <c r="F21" i="1" s="1"/>
  <c r="E22" i="1"/>
  <c r="F22" i="1"/>
  <c r="E26" i="1"/>
  <c r="F26" i="1" s="1"/>
  <c r="E11" i="1"/>
  <c r="F11" i="1" s="1"/>
  <c r="E13" i="1"/>
  <c r="F13" i="1" s="1"/>
  <c r="E25" i="1"/>
  <c r="F25" i="1" s="1"/>
  <c r="E12" i="1"/>
  <c r="F12" i="1" s="1"/>
  <c r="E14" i="1"/>
  <c r="F14" i="1" s="1"/>
  <c r="E24" i="1"/>
  <c r="F24" i="1" s="1"/>
  <c r="E27" i="1"/>
  <c r="F27" i="1" s="1"/>
  <c r="E28" i="1"/>
  <c r="F28" i="1" s="1"/>
  <c r="E29" i="1"/>
  <c r="F29" i="1" s="1"/>
  <c r="E30" i="1"/>
  <c r="F30" i="1" s="1"/>
  <c r="E50" i="1"/>
  <c r="F50" i="1" s="1"/>
  <c r="E61" i="1"/>
  <c r="F61" i="1" s="1"/>
  <c r="E41" i="1"/>
  <c r="F41" i="1" s="1"/>
  <c r="E46" i="1"/>
  <c r="F46" i="1" s="1"/>
  <c r="E58" i="1"/>
  <c r="F58" i="1" s="1"/>
  <c r="F18" i="1"/>
  <c r="E18" i="1"/>
  <c r="E19" i="1"/>
  <c r="F19" i="1"/>
  <c r="E23" i="1"/>
  <c r="F23" i="1" s="1"/>
  <c r="E34" i="1"/>
  <c r="F34" i="1"/>
  <c r="E38" i="1"/>
  <c r="F38" i="1" s="1"/>
  <c r="E44" i="1"/>
  <c r="F44" i="1" s="1"/>
  <c r="E62" i="1"/>
  <c r="F62" i="1" s="1"/>
  <c r="E36" i="1"/>
  <c r="F36" i="1"/>
  <c r="E42" i="1"/>
  <c r="F42" i="1" s="1"/>
  <c r="E17" i="1"/>
  <c r="F17" i="1" s="1"/>
  <c r="E31" i="1"/>
  <c r="F31" i="1"/>
  <c r="E32" i="1"/>
  <c r="F32" i="1" s="1"/>
  <c r="E33" i="1"/>
  <c r="F33" i="1"/>
  <c r="E40" i="1"/>
  <c r="F40" i="1" s="1"/>
  <c r="E54" i="1"/>
  <c r="F54" i="1" s="1"/>
  <c r="E39" i="1"/>
  <c r="F39" i="1" s="1"/>
  <c r="E47" i="1"/>
  <c r="F47" i="1" s="1"/>
  <c r="E51" i="1"/>
  <c r="F51" i="1" s="1"/>
  <c r="E53" i="1"/>
  <c r="F53" i="1" s="1"/>
  <c r="E56" i="1"/>
  <c r="F56" i="1" s="1"/>
  <c r="E60" i="1"/>
  <c r="F60" i="1" s="1"/>
  <c r="E37" i="1"/>
  <c r="F37" i="1" s="1"/>
  <c r="N13" i="1"/>
  <c r="N14" i="1"/>
  <c r="N15" i="1"/>
  <c r="N32" i="1"/>
  <c r="E43" i="1"/>
  <c r="F43" i="1" s="1"/>
  <c r="C49" i="1"/>
  <c r="D49" i="1" s="1"/>
  <c r="E48" i="1"/>
  <c r="F48" i="1" s="1"/>
  <c r="F52" i="1"/>
  <c r="E52" i="1"/>
  <c r="E55" i="1"/>
  <c r="F55" i="1" s="1"/>
  <c r="E57" i="1"/>
  <c r="F57" i="1" s="1"/>
  <c r="E59" i="1"/>
  <c r="F59" i="1" s="1"/>
  <c r="C45" i="1"/>
  <c r="D45" i="1" s="1"/>
  <c r="E45" i="1" l="1"/>
  <c r="E1" i="1"/>
  <c r="E49" i="1"/>
  <c r="F49" i="1" s="1"/>
  <c r="E2" i="1" l="1"/>
  <c r="F45" i="1"/>
  <c r="E3" i="1" s="1"/>
</calcChain>
</file>

<file path=xl/sharedStrings.xml><?xml version="1.0" encoding="utf-8"?>
<sst xmlns="http://schemas.openxmlformats.org/spreadsheetml/2006/main" count="161" uniqueCount="91">
  <si>
    <t>Cena bez DPH</t>
  </si>
  <si>
    <t>DPH</t>
  </si>
  <si>
    <t>Cena s DPH</t>
  </si>
  <si>
    <t>pracovní pozice</t>
  </si>
  <si>
    <t>Vedoucí stravování</t>
  </si>
  <si>
    <t>Vedoucí kuchař</t>
  </si>
  <si>
    <t>Kuchař/ka</t>
  </si>
  <si>
    <t>Pomocný kuchař/ka</t>
  </si>
  <si>
    <t>Pracovník ve skladu potravin</t>
  </si>
  <si>
    <t>Nádvorní dělník</t>
  </si>
  <si>
    <t>Údržbář - elektro</t>
  </si>
  <si>
    <t>Údržbář - zámečník</t>
  </si>
  <si>
    <t>Údržbář - stolař</t>
  </si>
  <si>
    <t>Údržbář - instalatér/topenář</t>
  </si>
  <si>
    <t>Údržbář - zahradník</t>
  </si>
  <si>
    <t>Četař údržby</t>
  </si>
  <si>
    <t>Obsluha kotelny</t>
  </si>
  <si>
    <t>Vedoucí pomocných provozů</t>
  </si>
  <si>
    <t>Vrátný</t>
  </si>
  <si>
    <t>Uklízečka</t>
  </si>
  <si>
    <t>Uklizečka - pradlena</t>
  </si>
  <si>
    <t>Řidič auta určený</t>
  </si>
  <si>
    <t>Pracovník ve skladu</t>
  </si>
  <si>
    <t>Pokojská</t>
  </si>
  <si>
    <t>Recepční</t>
  </si>
  <si>
    <t>Vedoucí zájmového útvaru keramika</t>
  </si>
  <si>
    <t>Vedoucí zájmového útvaru vaření</t>
  </si>
  <si>
    <t>Učitel odborného výcviku tech. oborů</t>
  </si>
  <si>
    <t>počet osob ve funkci</t>
  </si>
  <si>
    <t>Datum zpracování:</t>
  </si>
  <si>
    <t>NÁZEV OOPP</t>
  </si>
  <si>
    <t>CENA/ks bez DPH</t>
  </si>
  <si>
    <t>počet ks celkem</t>
  </si>
  <si>
    <t>CENA bez DPH</t>
  </si>
  <si>
    <t>CENA s DPH</t>
  </si>
  <si>
    <t>nárok</t>
  </si>
  <si>
    <t>ks cel.</t>
  </si>
  <si>
    <t>cena</t>
  </si>
  <si>
    <t xml:space="preserve">brýle ochranné </t>
  </si>
  <si>
    <t xml:space="preserve">brýle svářečské </t>
  </si>
  <si>
    <t>bunda zimní s odepínací kapucí</t>
  </si>
  <si>
    <t>čepice hygienická - síťka</t>
  </si>
  <si>
    <t>čepice kuchařská</t>
  </si>
  <si>
    <t>čepice kuchařská - lodička</t>
  </si>
  <si>
    <t>čepice plátěná</t>
  </si>
  <si>
    <t>čepice zimní</t>
  </si>
  <si>
    <t>galoše dielektrické</t>
  </si>
  <si>
    <t>helma ochraná včetně sluchátek</t>
  </si>
  <si>
    <t>chňapky</t>
  </si>
  <si>
    <t>chránič sluchátkový</t>
  </si>
  <si>
    <t>kamaše kožené</t>
  </si>
  <si>
    <t>koberec dielektrický (min. 50x80 cm)</t>
  </si>
  <si>
    <t>kukla svářečská nebo štít</t>
  </si>
  <si>
    <t>obuv gumová</t>
  </si>
  <si>
    <t>obuv gumová s protiskluzovou podešví</t>
  </si>
  <si>
    <t xml:space="preserve">obuv pracovní </t>
  </si>
  <si>
    <t>obuv pracovní vysoká</t>
  </si>
  <si>
    <t>obuv pracovní zdravotní</t>
  </si>
  <si>
    <t>obuv s ocelovou tužinkou</t>
  </si>
  <si>
    <t>obuv s protiskluzovou podešví - kuchyně</t>
  </si>
  <si>
    <t>obuv zimní</t>
  </si>
  <si>
    <t>oděv ochranný - blůza</t>
  </si>
  <si>
    <t>oděv ochranný - kalhoty - pro kuchyni</t>
  </si>
  <si>
    <t>oděv ochranný - kalhoty do pasu</t>
  </si>
  <si>
    <t>oděv ochranný - kalhoty s laclem</t>
  </si>
  <si>
    <t>oděv ochranný - mikina fleece</t>
  </si>
  <si>
    <t>oděv ochranný - mikina fleece - pro kuchyni</t>
  </si>
  <si>
    <t>oděv ochranný - RONDON - dlouhý rukáv</t>
  </si>
  <si>
    <t>oděv ochranný - RONDON - krátký rukáv</t>
  </si>
  <si>
    <t>oděv ochranný - vesta fleece - pro kuchyni</t>
  </si>
  <si>
    <t xml:space="preserve">oděv svařečský impregnovaný </t>
  </si>
  <si>
    <t>plášť do deště</t>
  </si>
  <si>
    <t>plášť pracovní - kuchyně - bílý</t>
  </si>
  <si>
    <t>respirátor</t>
  </si>
  <si>
    <t>rukavice dielektrické</t>
  </si>
  <si>
    <t>rukavice gumové</t>
  </si>
  <si>
    <t>rukavice jednorázové (100ks)</t>
  </si>
  <si>
    <t>rukavice kožené pětiprsté</t>
  </si>
  <si>
    <t>rukavice svářečské kožené s dlouhou manžetou</t>
  </si>
  <si>
    <t>rukavice zimní</t>
  </si>
  <si>
    <t xml:space="preserve">štít ochranný </t>
  </si>
  <si>
    <t>tričko - dámské/pánské s dlouhým rukávem - bílé</t>
  </si>
  <si>
    <t>tričko - dámské/pánské s dlouhým rukávem - mix barev</t>
  </si>
  <si>
    <t>tričko - dámské/pánské s dlouhým rukávem - modrá ROYAL</t>
  </si>
  <si>
    <t>tričko - dámské/pánské s krátkým rukávem - bílé</t>
  </si>
  <si>
    <t>tričko - dámské/pánské s krátkým rukávem - mix barev</t>
  </si>
  <si>
    <t>tričko - dámské/pánské s krátkým rukávem - modrá ROYAL</t>
  </si>
  <si>
    <t>vesta fleece</t>
  </si>
  <si>
    <t>zástěra jednorázová (100ks)</t>
  </si>
  <si>
    <t>zástěra látková (plátěná)</t>
  </si>
  <si>
    <t>Identifikace uchazeče (jméno, adresa , IČ)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</si>
</sst>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7" fillId="0" borderId="19" xfId="0" applyFont="1" applyBorder="1" applyAlignment="1">
      <alignment horizontal="left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6" xfId="0" applyBorder="1" applyAlignment="1">
      <alignment vertical="center" wrapText="1"/>
    </xf>
    <xf numFmtId="0" fontId="0" fillId="0" borderId="28" xfId="0" applyBorder="1" applyAlignment="1">
      <alignment horizontal="center"/>
    </xf>
    <xf numFmtId="165" fontId="0" fillId="0" borderId="4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64" fontId="9" fillId="0" borderId="24" xfId="0" applyNumberFormat="1" applyFont="1" applyBorder="1" applyAlignment="1">
      <alignment horizontal="center" vertical="center" wrapText="1"/>
    </xf>
    <xf numFmtId="164" fontId="9" fillId="0" borderId="25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165" fontId="0" fillId="0" borderId="22" xfId="0" applyNumberFormat="1" applyBorder="1" applyAlignment="1">
      <alignment horizontal="right"/>
    </xf>
    <xf numFmtId="165" fontId="0" fillId="0" borderId="24" xfId="0" applyNumberFormat="1" applyBorder="1" applyAlignment="1">
      <alignment horizontal="right"/>
    </xf>
    <xf numFmtId="165" fontId="0" fillId="0" borderId="25" xfId="0" applyNumberFormat="1" applyBorder="1" applyAlignment="1">
      <alignment horizontal="right"/>
    </xf>
    <xf numFmtId="0" fontId="1" fillId="0" borderId="22" xfId="0" applyFont="1" applyBorder="1" applyAlignment="1">
      <alignment horizontal="center"/>
    </xf>
    <xf numFmtId="0" fontId="0" fillId="0" borderId="22" xfId="0" applyBorder="1" applyAlignment="1">
      <alignment vertical="center" wrapText="1"/>
    </xf>
    <xf numFmtId="0" fontId="9" fillId="0" borderId="22" xfId="0" applyFont="1" applyBorder="1" applyAlignment="1">
      <alignment horizontal="center" vertical="top" wrapText="1"/>
    </xf>
    <xf numFmtId="0" fontId="10" fillId="0" borderId="30" xfId="0" applyFont="1" applyBorder="1" applyAlignment="1">
      <alignment vertical="center" wrapText="1"/>
    </xf>
    <xf numFmtId="0" fontId="0" fillId="0" borderId="32" xfId="0" applyBorder="1" applyAlignment="1">
      <alignment horizontal="center"/>
    </xf>
    <xf numFmtId="165" fontId="0" fillId="0" borderId="30" xfId="0" applyNumberFormat="1" applyBorder="1" applyAlignment="1">
      <alignment horizontal="right"/>
    </xf>
    <xf numFmtId="165" fontId="0" fillId="0" borderId="31" xfId="0" applyNumberFormat="1" applyBorder="1" applyAlignment="1">
      <alignment horizontal="right"/>
    </xf>
    <xf numFmtId="165" fontId="0" fillId="0" borderId="32" xfId="0" applyNumberFormat="1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 wrapText="1"/>
    </xf>
    <xf numFmtId="164" fontId="9" fillId="0" borderId="31" xfId="0" applyNumberFormat="1" applyFont="1" applyBorder="1" applyAlignment="1">
      <alignment horizontal="center" vertical="center" wrapText="1"/>
    </xf>
    <xf numFmtId="164" fontId="9" fillId="0" borderId="32" xfId="0" applyNumberFormat="1" applyFont="1" applyBorder="1" applyAlignment="1">
      <alignment horizontal="center" vertical="center" wrapText="1"/>
    </xf>
    <xf numFmtId="9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27" xfId="0" applyNumberFormat="1" applyFill="1" applyBorder="1" applyAlignment="1" applyProtection="1">
      <alignment vertical="center" wrapText="1"/>
      <protection locked="0"/>
    </xf>
    <xf numFmtId="165" fontId="10" fillId="2" borderId="24" xfId="0" applyNumberFormat="1" applyFont="1" applyFill="1" applyBorder="1" applyAlignment="1" applyProtection="1">
      <alignment vertical="center" wrapText="1"/>
      <protection locked="0"/>
    </xf>
    <xf numFmtId="165" fontId="0" fillId="2" borderId="24" xfId="0" applyNumberFormat="1" applyFill="1" applyBorder="1" applyAlignment="1" applyProtection="1">
      <alignment vertical="center" wrapText="1"/>
      <protection locked="0"/>
    </xf>
    <xf numFmtId="165" fontId="10" fillId="2" borderId="3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14" fontId="6" fillId="2" borderId="3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35" xfId="0" applyFont="1" applyFill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A42A-FEBE-4336-937A-EAC93D4D54C8}">
  <sheetPr>
    <pageSetUpPr fitToPage="1"/>
  </sheetPr>
  <dimension ref="A1:CH62"/>
  <sheetViews>
    <sheetView showGridLines="0" tabSelected="1" view="pageBreakPreview" zoomScale="90" zoomScaleNormal="100" zoomScaleSheetLayoutView="90" workbookViewId="0">
      <selection activeCell="A2" sqref="A2:B2"/>
    </sheetView>
  </sheetViews>
  <sheetFormatPr defaultRowHeight="15" x14ac:dyDescent="0.25"/>
  <cols>
    <col min="1" max="1" width="58.5703125" customWidth="1"/>
    <col min="2" max="2" width="12.7109375" style="1" customWidth="1"/>
    <col min="3" max="3" width="11.85546875" style="2" customWidth="1"/>
    <col min="4" max="4" width="17.5703125" style="2" customWidth="1"/>
    <col min="5" max="5" width="14.5703125" style="2" customWidth="1"/>
    <col min="6" max="6" width="22" style="2" customWidth="1"/>
    <col min="7" max="7" width="12.7109375" style="2" customWidth="1"/>
    <col min="8" max="9" width="11.85546875" style="2" hidden="1" customWidth="1"/>
    <col min="10" max="11" width="0" style="2" hidden="1" customWidth="1"/>
    <col min="12" max="16" width="0" hidden="1" customWidth="1"/>
    <col min="17" max="17" width="9.85546875" hidden="1" customWidth="1"/>
    <col min="18" max="19" width="0" hidden="1" customWidth="1"/>
    <col min="20" max="20" width="9.85546875" hidden="1" customWidth="1"/>
    <col min="21" max="52" width="0" hidden="1" customWidth="1"/>
    <col min="53" max="53" width="9.85546875" hidden="1" customWidth="1"/>
    <col min="54" max="55" width="0" hidden="1" customWidth="1"/>
    <col min="56" max="56" width="9.85546875" hidden="1" customWidth="1"/>
    <col min="57" max="80" width="0" hidden="1" customWidth="1"/>
  </cols>
  <sheetData>
    <row r="1" spans="1:86" ht="20.100000000000001" customHeight="1" thickBot="1" x14ac:dyDescent="0.35">
      <c r="A1" t="s">
        <v>90</v>
      </c>
      <c r="D1" s="3" t="s">
        <v>0</v>
      </c>
      <c r="E1" s="57">
        <f>SUM(D11:D62)</f>
        <v>0</v>
      </c>
      <c r="F1" s="58"/>
    </row>
    <row r="2" spans="1:86" ht="20.100000000000001" customHeight="1" thickBot="1" x14ac:dyDescent="0.35">
      <c r="A2" s="53"/>
      <c r="B2" s="53"/>
      <c r="D2" s="3" t="s">
        <v>1</v>
      </c>
      <c r="E2" s="57">
        <f>SUM(E11:E62)</f>
        <v>0</v>
      </c>
      <c r="F2" s="58"/>
    </row>
    <row r="3" spans="1:86" ht="20.100000000000001" customHeight="1" thickBot="1" x14ac:dyDescent="0.35">
      <c r="A3" s="54"/>
      <c r="B3" s="54"/>
      <c r="D3" s="3" t="s">
        <v>2</v>
      </c>
      <c r="E3" s="57">
        <f>SUM(F11:F62)</f>
        <v>0</v>
      </c>
      <c r="F3" s="58"/>
    </row>
    <row r="4" spans="1:86" ht="20.100000000000001" customHeight="1" x14ac:dyDescent="0.25">
      <c r="A4" s="54"/>
      <c r="B4" s="54"/>
    </row>
    <row r="5" spans="1:86" ht="20.100000000000001" customHeight="1" x14ac:dyDescent="0.25">
      <c r="A5" s="54"/>
      <c r="B5" s="54"/>
    </row>
    <row r="6" spans="1:86" ht="20.100000000000001" customHeight="1" thickBot="1" x14ac:dyDescent="0.3">
      <c r="A6" s="54"/>
      <c r="B6" s="54"/>
    </row>
    <row r="7" spans="1:86" s="4" customFormat="1" ht="15" customHeight="1" x14ac:dyDescent="0.25">
      <c r="B7" s="5"/>
      <c r="C7" s="6"/>
      <c r="D7" s="6"/>
      <c r="E7" s="6"/>
      <c r="F7" s="6"/>
      <c r="G7" s="6"/>
      <c r="H7" s="6" t="s">
        <v>3</v>
      </c>
      <c r="I7" s="59" t="s">
        <v>4</v>
      </c>
      <c r="J7" s="60"/>
      <c r="K7" s="61"/>
      <c r="L7" s="55" t="s">
        <v>5</v>
      </c>
      <c r="M7" s="56"/>
      <c r="N7" s="56"/>
      <c r="O7" s="55" t="s">
        <v>6</v>
      </c>
      <c r="P7" s="56"/>
      <c r="Q7" s="56"/>
      <c r="R7" s="55" t="s">
        <v>7</v>
      </c>
      <c r="S7" s="56"/>
      <c r="T7" s="62"/>
      <c r="U7" s="63" t="s">
        <v>8</v>
      </c>
      <c r="V7" s="63"/>
      <c r="W7" s="63"/>
      <c r="X7" s="64" t="s">
        <v>9</v>
      </c>
      <c r="Y7" s="64"/>
      <c r="Z7" s="64"/>
      <c r="AA7" s="55" t="s">
        <v>10</v>
      </c>
      <c r="AB7" s="56"/>
      <c r="AC7" s="56"/>
      <c r="AD7" s="55" t="s">
        <v>11</v>
      </c>
      <c r="AE7" s="56"/>
      <c r="AF7" s="56"/>
      <c r="AG7" s="64" t="s">
        <v>12</v>
      </c>
      <c r="AH7" s="64"/>
      <c r="AI7" s="64"/>
      <c r="AJ7" s="64" t="s">
        <v>13</v>
      </c>
      <c r="AK7" s="64"/>
      <c r="AL7" s="64"/>
      <c r="AM7" s="64" t="s">
        <v>14</v>
      </c>
      <c r="AN7" s="64"/>
      <c r="AO7" s="64"/>
      <c r="AP7" s="64" t="s">
        <v>15</v>
      </c>
      <c r="AQ7" s="64"/>
      <c r="AR7" s="64"/>
      <c r="AS7" s="55" t="s">
        <v>16</v>
      </c>
      <c r="AT7" s="56"/>
      <c r="AU7" s="56"/>
      <c r="AV7" s="64" t="s">
        <v>17</v>
      </c>
      <c r="AW7" s="64"/>
      <c r="AX7" s="64"/>
      <c r="AY7" s="55" t="s">
        <v>18</v>
      </c>
      <c r="AZ7" s="56"/>
      <c r="BA7" s="56"/>
      <c r="BB7" s="55" t="s">
        <v>19</v>
      </c>
      <c r="BC7" s="56"/>
      <c r="BD7" s="56"/>
      <c r="BE7" s="64" t="s">
        <v>20</v>
      </c>
      <c r="BF7" s="64"/>
      <c r="BG7" s="64"/>
      <c r="BH7" s="64" t="s">
        <v>21</v>
      </c>
      <c r="BI7" s="64"/>
      <c r="BJ7" s="64"/>
      <c r="BK7" s="64" t="s">
        <v>22</v>
      </c>
      <c r="BL7" s="64"/>
      <c r="BM7" s="64"/>
      <c r="BN7" s="64" t="s">
        <v>23</v>
      </c>
      <c r="BO7" s="64"/>
      <c r="BP7" s="64"/>
      <c r="BQ7" s="64" t="s">
        <v>24</v>
      </c>
      <c r="BR7" s="64"/>
      <c r="BS7" s="64"/>
      <c r="BT7" s="64" t="s">
        <v>25</v>
      </c>
      <c r="BU7" s="64"/>
      <c r="BV7" s="64"/>
      <c r="BW7" s="64" t="s">
        <v>26</v>
      </c>
      <c r="BX7" s="64"/>
      <c r="BY7" s="64"/>
      <c r="BZ7" s="64" t="s">
        <v>27</v>
      </c>
      <c r="CA7" s="64"/>
      <c r="CB7" s="64"/>
      <c r="CC7" s="7"/>
      <c r="CD7" s="7"/>
      <c r="CE7" s="7"/>
      <c r="CF7" s="7"/>
      <c r="CG7" s="7"/>
      <c r="CH7" s="7"/>
    </row>
    <row r="8" spans="1:86" ht="15" customHeight="1" thickBot="1" x14ac:dyDescent="0.3">
      <c r="C8" s="51"/>
      <c r="D8" s="6"/>
      <c r="E8" s="6"/>
      <c r="F8" s="6"/>
      <c r="G8" s="6"/>
      <c r="H8" s="65" t="s">
        <v>28</v>
      </c>
      <c r="I8" s="66">
        <v>1</v>
      </c>
      <c r="J8" s="67"/>
      <c r="K8" s="67"/>
      <c r="L8" s="66">
        <v>1</v>
      </c>
      <c r="M8" s="67"/>
      <c r="N8" s="67"/>
      <c r="O8" s="66">
        <v>4</v>
      </c>
      <c r="P8" s="67"/>
      <c r="Q8" s="67"/>
      <c r="R8" s="66">
        <v>16</v>
      </c>
      <c r="S8" s="67"/>
      <c r="T8" s="67"/>
      <c r="U8" s="70">
        <v>2</v>
      </c>
      <c r="V8" s="71"/>
      <c r="W8" s="71"/>
      <c r="X8" s="70">
        <v>2</v>
      </c>
      <c r="Y8" s="71"/>
      <c r="Z8" s="71"/>
      <c r="AA8" s="70">
        <v>2</v>
      </c>
      <c r="AB8" s="71"/>
      <c r="AC8" s="71"/>
      <c r="AD8" s="70">
        <v>3</v>
      </c>
      <c r="AE8" s="71"/>
      <c r="AF8" s="71"/>
      <c r="AG8" s="70">
        <v>0</v>
      </c>
      <c r="AH8" s="71"/>
      <c r="AI8" s="71"/>
      <c r="AJ8" s="70">
        <v>2</v>
      </c>
      <c r="AK8" s="71"/>
      <c r="AL8" s="71"/>
      <c r="AM8" s="70">
        <v>2</v>
      </c>
      <c r="AN8" s="71"/>
      <c r="AO8" s="71"/>
      <c r="AP8" s="70">
        <v>1</v>
      </c>
      <c r="AQ8" s="71"/>
      <c r="AR8" s="71"/>
      <c r="AS8" s="70">
        <v>2</v>
      </c>
      <c r="AT8" s="71"/>
      <c r="AU8" s="71"/>
      <c r="AV8" s="70">
        <v>1</v>
      </c>
      <c r="AW8" s="71"/>
      <c r="AX8" s="71"/>
      <c r="AY8" s="70">
        <v>12</v>
      </c>
      <c r="AZ8" s="71"/>
      <c r="BA8" s="71"/>
      <c r="BB8" s="70">
        <v>22</v>
      </c>
      <c r="BC8" s="71"/>
      <c r="BD8" s="71"/>
      <c r="BE8" s="70">
        <v>2</v>
      </c>
      <c r="BF8" s="71"/>
      <c r="BG8" s="71"/>
      <c r="BH8" s="70">
        <v>1</v>
      </c>
      <c r="BI8" s="71"/>
      <c r="BJ8" s="71"/>
      <c r="BK8" s="70">
        <v>1</v>
      </c>
      <c r="BL8" s="71"/>
      <c r="BM8" s="72"/>
      <c r="BN8" s="70">
        <v>3</v>
      </c>
      <c r="BO8" s="71"/>
      <c r="BP8" s="72"/>
      <c r="BQ8" s="70">
        <v>2</v>
      </c>
      <c r="BR8" s="71"/>
      <c r="BS8" s="72"/>
      <c r="BT8" s="70">
        <v>1</v>
      </c>
      <c r="BU8" s="71"/>
      <c r="BV8" s="72"/>
      <c r="BW8" s="70">
        <v>2</v>
      </c>
      <c r="BX8" s="71"/>
      <c r="BY8" s="72"/>
      <c r="BZ8" s="70">
        <v>8</v>
      </c>
      <c r="CA8" s="71"/>
      <c r="CB8" s="72"/>
    </row>
    <row r="9" spans="1:86" ht="24" thickBot="1" x14ac:dyDescent="0.4">
      <c r="A9" s="8" t="s">
        <v>29</v>
      </c>
      <c r="B9" s="52"/>
      <c r="C9" s="52"/>
      <c r="D9" s="6"/>
      <c r="E9" s="46">
        <v>0.21</v>
      </c>
      <c r="F9" s="6"/>
      <c r="G9" s="6"/>
      <c r="H9" s="65"/>
      <c r="I9" s="68"/>
      <c r="J9" s="69"/>
      <c r="K9" s="69"/>
      <c r="L9" s="68"/>
      <c r="M9" s="69"/>
      <c r="N9" s="69"/>
      <c r="O9" s="68"/>
      <c r="P9" s="69"/>
      <c r="Q9" s="69"/>
      <c r="R9" s="68"/>
      <c r="S9" s="69"/>
      <c r="T9" s="69"/>
      <c r="U9" s="68"/>
      <c r="V9" s="69"/>
      <c r="W9" s="69"/>
      <c r="X9" s="68"/>
      <c r="Y9" s="69"/>
      <c r="Z9" s="69"/>
      <c r="AA9" s="68"/>
      <c r="AB9" s="69"/>
      <c r="AC9" s="69"/>
      <c r="AD9" s="68"/>
      <c r="AE9" s="69"/>
      <c r="AF9" s="69"/>
      <c r="AG9" s="68"/>
      <c r="AH9" s="69"/>
      <c r="AI9" s="69"/>
      <c r="AJ9" s="68"/>
      <c r="AK9" s="69"/>
      <c r="AL9" s="69"/>
      <c r="AM9" s="68"/>
      <c r="AN9" s="69"/>
      <c r="AO9" s="69"/>
      <c r="AP9" s="68"/>
      <c r="AQ9" s="69"/>
      <c r="AR9" s="69"/>
      <c r="AS9" s="68"/>
      <c r="AT9" s="69"/>
      <c r="AU9" s="69"/>
      <c r="AV9" s="68"/>
      <c r="AW9" s="69"/>
      <c r="AX9" s="69"/>
      <c r="AY9" s="68"/>
      <c r="AZ9" s="69"/>
      <c r="BA9" s="69"/>
      <c r="BB9" s="68"/>
      <c r="BC9" s="69"/>
      <c r="BD9" s="69"/>
      <c r="BE9" s="68"/>
      <c r="BF9" s="69"/>
      <c r="BG9" s="69"/>
      <c r="BH9" s="68"/>
      <c r="BI9" s="69"/>
      <c r="BJ9" s="69"/>
      <c r="BK9" s="68"/>
      <c r="BL9" s="69"/>
      <c r="BM9" s="73"/>
      <c r="BN9" s="68"/>
      <c r="BO9" s="69"/>
      <c r="BP9" s="73"/>
      <c r="BQ9" s="68"/>
      <c r="BR9" s="69"/>
      <c r="BS9" s="73"/>
      <c r="BT9" s="68"/>
      <c r="BU9" s="69"/>
      <c r="BV9" s="73"/>
      <c r="BW9" s="68"/>
      <c r="BX9" s="69"/>
      <c r="BY9" s="73"/>
      <c r="BZ9" s="68"/>
      <c r="CA9" s="69"/>
      <c r="CB9" s="73"/>
    </row>
    <row r="10" spans="1:86" s="18" customFormat="1" ht="30.75" customHeight="1" thickBot="1" x14ac:dyDescent="0.3">
      <c r="A10" s="9" t="s">
        <v>30</v>
      </c>
      <c r="B10" s="10" t="s">
        <v>31</v>
      </c>
      <c r="C10" s="11" t="s">
        <v>32</v>
      </c>
      <c r="D10" s="12" t="s">
        <v>33</v>
      </c>
      <c r="E10" s="11" t="s">
        <v>1</v>
      </c>
      <c r="F10" s="13" t="s">
        <v>34</v>
      </c>
      <c r="G10" s="6"/>
      <c r="H10" s="6"/>
      <c r="I10" s="14" t="s">
        <v>35</v>
      </c>
      <c r="J10" s="15" t="s">
        <v>36</v>
      </c>
      <c r="K10" s="16" t="s">
        <v>37</v>
      </c>
      <c r="L10" s="14" t="s">
        <v>35</v>
      </c>
      <c r="M10" s="15" t="s">
        <v>36</v>
      </c>
      <c r="N10" s="16" t="s">
        <v>37</v>
      </c>
      <c r="O10" s="14" t="s">
        <v>35</v>
      </c>
      <c r="P10" s="15" t="s">
        <v>36</v>
      </c>
      <c r="Q10" s="16" t="s">
        <v>37</v>
      </c>
      <c r="R10" s="14" t="s">
        <v>35</v>
      </c>
      <c r="S10" s="15" t="s">
        <v>36</v>
      </c>
      <c r="T10" s="16" t="s">
        <v>37</v>
      </c>
      <c r="U10" s="14" t="s">
        <v>35</v>
      </c>
      <c r="V10" s="15" t="s">
        <v>36</v>
      </c>
      <c r="W10" s="16" t="s">
        <v>37</v>
      </c>
      <c r="X10" s="14" t="s">
        <v>35</v>
      </c>
      <c r="Y10" s="15" t="s">
        <v>36</v>
      </c>
      <c r="Z10" s="16" t="s">
        <v>37</v>
      </c>
      <c r="AA10" s="14" t="s">
        <v>35</v>
      </c>
      <c r="AB10" s="15" t="s">
        <v>36</v>
      </c>
      <c r="AC10" s="16" t="s">
        <v>37</v>
      </c>
      <c r="AD10" s="14" t="s">
        <v>35</v>
      </c>
      <c r="AE10" s="15" t="s">
        <v>36</v>
      </c>
      <c r="AF10" s="16" t="s">
        <v>37</v>
      </c>
      <c r="AG10" s="14" t="s">
        <v>35</v>
      </c>
      <c r="AH10" s="15" t="s">
        <v>36</v>
      </c>
      <c r="AI10" s="16" t="s">
        <v>37</v>
      </c>
      <c r="AJ10" s="14" t="s">
        <v>35</v>
      </c>
      <c r="AK10" s="15" t="s">
        <v>36</v>
      </c>
      <c r="AL10" s="16" t="s">
        <v>37</v>
      </c>
      <c r="AM10" s="14" t="s">
        <v>35</v>
      </c>
      <c r="AN10" s="15" t="s">
        <v>36</v>
      </c>
      <c r="AO10" s="16" t="s">
        <v>37</v>
      </c>
      <c r="AP10" s="14" t="s">
        <v>35</v>
      </c>
      <c r="AQ10" s="15" t="s">
        <v>36</v>
      </c>
      <c r="AR10" s="16" t="s">
        <v>37</v>
      </c>
      <c r="AS10" s="14" t="s">
        <v>35</v>
      </c>
      <c r="AT10" s="15" t="s">
        <v>36</v>
      </c>
      <c r="AU10" s="16" t="s">
        <v>37</v>
      </c>
      <c r="AV10" s="14" t="s">
        <v>35</v>
      </c>
      <c r="AW10" s="15" t="s">
        <v>36</v>
      </c>
      <c r="AX10" s="16" t="s">
        <v>37</v>
      </c>
      <c r="AY10" s="14" t="s">
        <v>35</v>
      </c>
      <c r="AZ10" s="15" t="s">
        <v>36</v>
      </c>
      <c r="BA10" s="16" t="s">
        <v>37</v>
      </c>
      <c r="BB10" s="14" t="s">
        <v>35</v>
      </c>
      <c r="BC10" s="15" t="s">
        <v>36</v>
      </c>
      <c r="BD10" s="16" t="s">
        <v>37</v>
      </c>
      <c r="BE10" s="14" t="s">
        <v>35</v>
      </c>
      <c r="BF10" s="15" t="s">
        <v>36</v>
      </c>
      <c r="BG10" s="16" t="s">
        <v>37</v>
      </c>
      <c r="BH10" s="14" t="s">
        <v>35</v>
      </c>
      <c r="BI10" s="15" t="s">
        <v>36</v>
      </c>
      <c r="BJ10" s="16" t="s">
        <v>37</v>
      </c>
      <c r="BK10" s="14" t="s">
        <v>35</v>
      </c>
      <c r="BL10" s="15" t="s">
        <v>36</v>
      </c>
      <c r="BM10" s="17" t="s">
        <v>37</v>
      </c>
      <c r="BN10" s="14" t="s">
        <v>35</v>
      </c>
      <c r="BO10" s="15" t="s">
        <v>36</v>
      </c>
      <c r="BP10" s="17" t="s">
        <v>37</v>
      </c>
      <c r="BQ10" s="14" t="s">
        <v>35</v>
      </c>
      <c r="BR10" s="15" t="s">
        <v>36</v>
      </c>
      <c r="BS10" s="17" t="s">
        <v>37</v>
      </c>
      <c r="BT10" s="14" t="s">
        <v>35</v>
      </c>
      <c r="BU10" s="15" t="s">
        <v>36</v>
      </c>
      <c r="BV10" s="17" t="s">
        <v>37</v>
      </c>
      <c r="BW10" s="14" t="s">
        <v>35</v>
      </c>
      <c r="BX10" s="15" t="s">
        <v>36</v>
      </c>
      <c r="BY10" s="17" t="s">
        <v>37</v>
      </c>
      <c r="BZ10" s="14" t="s">
        <v>35</v>
      </c>
      <c r="CA10" s="15" t="s">
        <v>36</v>
      </c>
      <c r="CB10" s="17" t="s">
        <v>37</v>
      </c>
    </row>
    <row r="11" spans="1:86" x14ac:dyDescent="0.25">
      <c r="A11" s="19" t="s">
        <v>38</v>
      </c>
      <c r="B11" s="47"/>
      <c r="C11" s="20">
        <f t="shared" ref="C11:C42" si="0">J11+M11+P11+S11+V11+Y11+AB11+AE11+AH11+AK11+AN11+AQ11+AT11+AW11+AZ11+BC11+BF11+BI11+BL11+BO11+BR11+BU11+BX11+CA11</f>
        <v>38</v>
      </c>
      <c r="D11" s="21">
        <f t="shared" ref="D11:D42" si="1">B11*C11</f>
        <v>0</v>
      </c>
      <c r="E11" s="22">
        <f>D11*E9</f>
        <v>0</v>
      </c>
      <c r="F11" s="23">
        <f t="shared" ref="F11:F42" si="2">D11+E11</f>
        <v>0</v>
      </c>
      <c r="G11" s="24"/>
      <c r="I11" s="25"/>
      <c r="J11" s="26">
        <f t="shared" ref="J11:J42" si="3">I11*I$8</f>
        <v>0</v>
      </c>
      <c r="K11" s="27" t="str">
        <f t="shared" ref="K11:K42" si="4">IF(I11=0,"",J11*$B11)</f>
        <v/>
      </c>
      <c r="L11" s="25"/>
      <c r="M11" s="26">
        <f t="shared" ref="M11:M42" si="5">L11*L$8</f>
        <v>0</v>
      </c>
      <c r="N11" s="27" t="str">
        <f t="shared" ref="N11:N42" si="6">IF(L11=0,"",M11*$B11)</f>
        <v/>
      </c>
      <c r="O11" s="25"/>
      <c r="P11" s="26">
        <f>O11*O8</f>
        <v>0</v>
      </c>
      <c r="Q11" s="27" t="str">
        <f t="shared" ref="Q11:Q42" si="7">IF(O11=0,"",P11*$B11)</f>
        <v/>
      </c>
      <c r="R11" s="25">
        <v>1</v>
      </c>
      <c r="S11" s="26">
        <f>R11*R8</f>
        <v>16</v>
      </c>
      <c r="T11" s="27">
        <f t="shared" ref="T11:T42" si="8">IF(R11=0,"",S11*$B11)</f>
        <v>0</v>
      </c>
      <c r="U11" s="25"/>
      <c r="V11" s="26">
        <f>U11*U8</f>
        <v>0</v>
      </c>
      <c r="W11" s="27" t="str">
        <f t="shared" ref="W11:W42" si="9">IF(U11=0,"",V11*$B11)</f>
        <v/>
      </c>
      <c r="X11" s="25">
        <v>1</v>
      </c>
      <c r="Y11" s="26">
        <f>X11*X8</f>
        <v>2</v>
      </c>
      <c r="Z11" s="27">
        <f t="shared" ref="Z11:Z42" si="10">IF(X11=0,"",Y11*$B11)</f>
        <v>0</v>
      </c>
      <c r="AA11" s="25"/>
      <c r="AB11" s="26">
        <f>AA11*AA8</f>
        <v>0</v>
      </c>
      <c r="AC11" s="27" t="str">
        <f t="shared" ref="AC11:AC42" si="11">IF(AA11=0,"",AB11*$B11)</f>
        <v/>
      </c>
      <c r="AD11" s="25">
        <v>1</v>
      </c>
      <c r="AE11" s="26">
        <f>AD11*AD8</f>
        <v>3</v>
      </c>
      <c r="AF11" s="27">
        <f t="shared" ref="AF11:AF42" si="12">IF(AD11=0,"",AE11*$B11)</f>
        <v>0</v>
      </c>
      <c r="AG11" s="25">
        <v>1</v>
      </c>
      <c r="AH11" s="26">
        <f>AG11*AG8</f>
        <v>0</v>
      </c>
      <c r="AI11" s="27">
        <f t="shared" ref="AI11:AI42" si="13">IF(AG11=0,"",AH11*$B11)</f>
        <v>0</v>
      </c>
      <c r="AJ11" s="25">
        <v>1</v>
      </c>
      <c r="AK11" s="26">
        <f>AJ11*AJ8</f>
        <v>2</v>
      </c>
      <c r="AL11" s="27">
        <f t="shared" ref="AL11:AL42" si="14">IF(AJ11=0,"",AK11*$B11)</f>
        <v>0</v>
      </c>
      <c r="AM11" s="25"/>
      <c r="AN11" s="26">
        <f>AM11*AM8</f>
        <v>0</v>
      </c>
      <c r="AO11" s="27" t="str">
        <f t="shared" ref="AO11:AO42" si="15">IF(AM11=0,"",AN11*$B11)</f>
        <v/>
      </c>
      <c r="AP11" s="25">
        <v>1</v>
      </c>
      <c r="AQ11" s="26">
        <f>AP11*AP8</f>
        <v>1</v>
      </c>
      <c r="AR11" s="27">
        <f t="shared" ref="AR11:AR42" si="16">IF(AP11=0,"",AQ11*$B11)</f>
        <v>0</v>
      </c>
      <c r="AS11" s="25"/>
      <c r="AT11" s="26">
        <f>AS11*AS8</f>
        <v>0</v>
      </c>
      <c r="AU11" s="27" t="str">
        <f t="shared" ref="AU11:AU42" si="17">IF(AS11=0,"",AT11*$B11)</f>
        <v/>
      </c>
      <c r="AV11" s="25"/>
      <c r="AW11" s="26">
        <f>AV11*AV8</f>
        <v>0</v>
      </c>
      <c r="AX11" s="27" t="str">
        <f t="shared" ref="AX11:AX42" si="18">IF(AV11=0,"",AW11*$B11)</f>
        <v/>
      </c>
      <c r="AY11" s="25"/>
      <c r="AZ11" s="26">
        <f>AY11*AY8</f>
        <v>0</v>
      </c>
      <c r="BA11" s="27" t="str">
        <f t="shared" ref="BA11:BA42" si="19">IF(AY11=0,"",AZ11*$B11)</f>
        <v/>
      </c>
      <c r="BB11" s="25"/>
      <c r="BC11" s="26">
        <f>BB11*BB8</f>
        <v>0</v>
      </c>
      <c r="BD11" s="27" t="str">
        <f t="shared" ref="BD11:BD42" si="20">IF(BB11=0,"",BC11*$B11)</f>
        <v/>
      </c>
      <c r="BE11" s="25"/>
      <c r="BF11" s="26">
        <f>BE11*BE8</f>
        <v>0</v>
      </c>
      <c r="BG11" s="27" t="str">
        <f t="shared" ref="BG11:BG42" si="21">IF(BE11=0,"",BF11*$B11)</f>
        <v/>
      </c>
      <c r="BH11" s="25"/>
      <c r="BI11" s="26">
        <f>BH11*BH8</f>
        <v>0</v>
      </c>
      <c r="BJ11" s="27" t="str">
        <f t="shared" ref="BJ11:BJ42" si="22">IF(BH11=0,"",BI11*$B11)</f>
        <v/>
      </c>
      <c r="BK11" s="25">
        <v>1</v>
      </c>
      <c r="BL11" s="26">
        <f>BK11*BK8</f>
        <v>1</v>
      </c>
      <c r="BM11" s="28">
        <f t="shared" ref="BM11:BM42" si="23">IF(BK11=0,"",BL11*$B11)</f>
        <v>0</v>
      </c>
      <c r="BN11" s="25">
        <v>1</v>
      </c>
      <c r="BO11" s="26">
        <f>BN11*BN8</f>
        <v>3</v>
      </c>
      <c r="BP11" s="28">
        <f t="shared" ref="BP11:BP42" si="24">IF(BN11=0,"",BO11*$B11)</f>
        <v>0</v>
      </c>
      <c r="BQ11" s="25"/>
      <c r="BR11" s="26">
        <f>BQ11*BQ8</f>
        <v>0</v>
      </c>
      <c r="BS11" s="28" t="str">
        <f t="shared" ref="BS11:BS42" si="25">IF(BQ11=0,"",BR11*$B11)</f>
        <v/>
      </c>
      <c r="BT11" s="25"/>
      <c r="BU11" s="26">
        <f>BT11*BT8</f>
        <v>0</v>
      </c>
      <c r="BV11" s="28" t="str">
        <f t="shared" ref="BV11:BV42" si="26">IF(BT11=0,"",BU11*$B11)</f>
        <v/>
      </c>
      <c r="BW11" s="25">
        <v>1</v>
      </c>
      <c r="BX11" s="26">
        <f>BW11*BW8</f>
        <v>2</v>
      </c>
      <c r="BY11" s="28">
        <f t="shared" ref="BY11:BY42" si="27">IF(BW11=0,"",BX11*$B11)</f>
        <v>0</v>
      </c>
      <c r="BZ11" s="25">
        <v>1</v>
      </c>
      <c r="CA11" s="26">
        <f>BZ11*BZ8</f>
        <v>8</v>
      </c>
      <c r="CB11" s="28">
        <f t="shared" ref="CB11:CB42" si="28">IF(BZ11=0,"",CA11*$B11)</f>
        <v>0</v>
      </c>
    </row>
    <row r="12" spans="1:86" x14ac:dyDescent="0.25">
      <c r="A12" s="29" t="s">
        <v>39</v>
      </c>
      <c r="B12" s="48"/>
      <c r="C12" s="30">
        <f t="shared" si="0"/>
        <v>2</v>
      </c>
      <c r="D12" s="31">
        <f t="shared" si="1"/>
        <v>0</v>
      </c>
      <c r="E12" s="32">
        <f t="shared" ref="E12:E43" si="29">D12*E$9</f>
        <v>0</v>
      </c>
      <c r="F12" s="33">
        <f t="shared" si="2"/>
        <v>0</v>
      </c>
      <c r="G12" s="24"/>
      <c r="I12" s="25"/>
      <c r="J12" s="26">
        <f t="shared" si="3"/>
        <v>0</v>
      </c>
      <c r="K12" s="27" t="str">
        <f t="shared" si="4"/>
        <v/>
      </c>
      <c r="L12" s="25"/>
      <c r="M12" s="26">
        <f t="shared" si="5"/>
        <v>0</v>
      </c>
      <c r="N12" s="27" t="str">
        <f t="shared" si="6"/>
        <v/>
      </c>
      <c r="O12" s="25"/>
      <c r="P12" s="26">
        <f t="shared" ref="P12:P43" si="30">O12*O$8</f>
        <v>0</v>
      </c>
      <c r="Q12" s="27" t="str">
        <f t="shared" si="7"/>
        <v/>
      </c>
      <c r="R12" s="25"/>
      <c r="S12" s="26">
        <f t="shared" ref="S12:S39" si="31">R12*R$8</f>
        <v>0</v>
      </c>
      <c r="T12" s="27" t="str">
        <f t="shared" si="8"/>
        <v/>
      </c>
      <c r="U12" s="25"/>
      <c r="V12" s="26">
        <f t="shared" ref="V12:V43" si="32">U12*U$8</f>
        <v>0</v>
      </c>
      <c r="W12" s="27" t="str">
        <f t="shared" si="9"/>
        <v/>
      </c>
      <c r="X12" s="25"/>
      <c r="Y12" s="26">
        <f t="shared" ref="Y12:Y43" si="33">X12*X$8</f>
        <v>0</v>
      </c>
      <c r="Z12" s="27" t="str">
        <f t="shared" si="10"/>
        <v/>
      </c>
      <c r="AA12" s="25"/>
      <c r="AB12" s="26">
        <f t="shared" ref="AB12:AB43" si="34">AA12*AA$8</f>
        <v>0</v>
      </c>
      <c r="AC12" s="27" t="str">
        <f t="shared" si="11"/>
        <v/>
      </c>
      <c r="AD12" s="25"/>
      <c r="AE12" s="26">
        <f t="shared" ref="AE12:AE43" si="35">AD12*AD$8</f>
        <v>0</v>
      </c>
      <c r="AF12" s="27" t="str">
        <f t="shared" si="12"/>
        <v/>
      </c>
      <c r="AG12" s="25"/>
      <c r="AH12" s="26">
        <f t="shared" ref="AH12:AH43" si="36">AG12*AG$8</f>
        <v>0</v>
      </c>
      <c r="AI12" s="27" t="str">
        <f t="shared" si="13"/>
        <v/>
      </c>
      <c r="AJ12" s="25">
        <v>1</v>
      </c>
      <c r="AK12" s="26">
        <f t="shared" ref="AK12:AK43" si="37">AJ12*AJ$8</f>
        <v>2</v>
      </c>
      <c r="AL12" s="27">
        <f t="shared" si="14"/>
        <v>0</v>
      </c>
      <c r="AM12" s="25"/>
      <c r="AN12" s="26">
        <f t="shared" ref="AN12:AN43" si="38">AM12*AM$8</f>
        <v>0</v>
      </c>
      <c r="AO12" s="27" t="str">
        <f t="shared" si="15"/>
        <v/>
      </c>
      <c r="AP12" s="25"/>
      <c r="AQ12" s="26">
        <f t="shared" ref="AQ12:AQ43" si="39">AP12*AP$8</f>
        <v>0</v>
      </c>
      <c r="AR12" s="27" t="str">
        <f t="shared" si="16"/>
        <v/>
      </c>
      <c r="AS12" s="25"/>
      <c r="AT12" s="26">
        <f t="shared" ref="AT12:AT43" si="40">AS12*AS$8</f>
        <v>0</v>
      </c>
      <c r="AU12" s="27" t="str">
        <f t="shared" si="17"/>
        <v/>
      </c>
      <c r="AV12" s="25"/>
      <c r="AW12" s="26">
        <f t="shared" ref="AW12:AW43" si="41">AV12*AV$8</f>
        <v>0</v>
      </c>
      <c r="AX12" s="27" t="str">
        <f t="shared" si="18"/>
        <v/>
      </c>
      <c r="AY12" s="25"/>
      <c r="AZ12" s="26">
        <f t="shared" ref="AZ12:AZ43" si="42">AY12*AY$8</f>
        <v>0</v>
      </c>
      <c r="BA12" s="27" t="str">
        <f t="shared" si="19"/>
        <v/>
      </c>
      <c r="BB12" s="25"/>
      <c r="BC12" s="26">
        <f t="shared" ref="BC12:BC43" si="43">BB12*BB$8</f>
        <v>0</v>
      </c>
      <c r="BD12" s="27" t="str">
        <f t="shared" si="20"/>
        <v/>
      </c>
      <c r="BE12" s="25"/>
      <c r="BF12" s="26">
        <f t="shared" ref="BF12:BF43" si="44">BE12*BE$8</f>
        <v>0</v>
      </c>
      <c r="BG12" s="27" t="str">
        <f t="shared" si="21"/>
        <v/>
      </c>
      <c r="BH12" s="25"/>
      <c r="BI12" s="26">
        <f t="shared" ref="BI12:BI43" si="45">BH12*BH$8</f>
        <v>0</v>
      </c>
      <c r="BJ12" s="27" t="str">
        <f t="shared" si="22"/>
        <v/>
      </c>
      <c r="BK12" s="25"/>
      <c r="BL12" s="26">
        <f t="shared" ref="BL12:BL43" si="46">BK12*BK$8</f>
        <v>0</v>
      </c>
      <c r="BM12" s="28" t="str">
        <f t="shared" si="23"/>
        <v/>
      </c>
      <c r="BN12" s="25"/>
      <c r="BO12" s="26">
        <f t="shared" ref="BO12:BO43" si="47">BN12*BN$8</f>
        <v>0</v>
      </c>
      <c r="BP12" s="28" t="str">
        <f t="shared" si="24"/>
        <v/>
      </c>
      <c r="BQ12" s="25"/>
      <c r="BR12" s="26">
        <f t="shared" ref="BR12:BR43" si="48">BQ12*BQ$8</f>
        <v>0</v>
      </c>
      <c r="BS12" s="28" t="str">
        <f t="shared" si="25"/>
        <v/>
      </c>
      <c r="BT12" s="25"/>
      <c r="BU12" s="26">
        <f t="shared" ref="BU12:BU43" si="49">BT12*BT$8</f>
        <v>0</v>
      </c>
      <c r="BV12" s="28" t="str">
        <f t="shared" si="26"/>
        <v/>
      </c>
      <c r="BW12" s="25"/>
      <c r="BX12" s="26">
        <f t="shared" ref="BX12:BX43" si="50">BW12*BW$8</f>
        <v>0</v>
      </c>
      <c r="BY12" s="28" t="str">
        <f t="shared" si="27"/>
        <v/>
      </c>
      <c r="BZ12" s="25"/>
      <c r="CA12" s="26">
        <f t="shared" ref="CA12:CA43" si="51">BZ12*BZ$8</f>
        <v>0</v>
      </c>
      <c r="CB12" s="28" t="str">
        <f t="shared" si="28"/>
        <v/>
      </c>
    </row>
    <row r="13" spans="1:86" x14ac:dyDescent="0.25">
      <c r="A13" s="29" t="s">
        <v>40</v>
      </c>
      <c r="B13" s="48"/>
      <c r="C13" s="30">
        <f t="shared" si="0"/>
        <v>44</v>
      </c>
      <c r="D13" s="31">
        <f t="shared" si="1"/>
        <v>0</v>
      </c>
      <c r="E13" s="32">
        <f t="shared" si="29"/>
        <v>0</v>
      </c>
      <c r="F13" s="33">
        <f t="shared" si="2"/>
        <v>0</v>
      </c>
      <c r="G13" s="24"/>
      <c r="I13" s="34">
        <v>1</v>
      </c>
      <c r="J13" s="26">
        <f t="shared" si="3"/>
        <v>1</v>
      </c>
      <c r="K13" s="27">
        <f t="shared" si="4"/>
        <v>0</v>
      </c>
      <c r="L13" s="34">
        <v>1</v>
      </c>
      <c r="M13" s="26">
        <f t="shared" si="5"/>
        <v>1</v>
      </c>
      <c r="N13" s="27">
        <f t="shared" si="6"/>
        <v>0</v>
      </c>
      <c r="O13" s="34"/>
      <c r="P13" s="26">
        <f t="shared" si="30"/>
        <v>0</v>
      </c>
      <c r="Q13" s="27" t="str">
        <f t="shared" si="7"/>
        <v/>
      </c>
      <c r="R13" s="34">
        <v>1</v>
      </c>
      <c r="S13" s="26">
        <f t="shared" si="31"/>
        <v>16</v>
      </c>
      <c r="T13" s="27">
        <f t="shared" si="8"/>
        <v>0</v>
      </c>
      <c r="U13" s="34">
        <v>1</v>
      </c>
      <c r="V13" s="26">
        <f t="shared" si="32"/>
        <v>2</v>
      </c>
      <c r="W13" s="27">
        <f t="shared" si="9"/>
        <v>0</v>
      </c>
      <c r="X13" s="34">
        <v>1</v>
      </c>
      <c r="Y13" s="26">
        <f t="shared" si="33"/>
        <v>2</v>
      </c>
      <c r="Z13" s="27">
        <f t="shared" si="10"/>
        <v>0</v>
      </c>
      <c r="AA13" s="34">
        <v>1</v>
      </c>
      <c r="AB13" s="26">
        <f t="shared" si="34"/>
        <v>2</v>
      </c>
      <c r="AC13" s="27">
        <f t="shared" si="11"/>
        <v>0</v>
      </c>
      <c r="AD13" s="34">
        <v>1</v>
      </c>
      <c r="AE13" s="26">
        <f t="shared" si="35"/>
        <v>3</v>
      </c>
      <c r="AF13" s="27">
        <f t="shared" si="12"/>
        <v>0</v>
      </c>
      <c r="AG13" s="34">
        <v>1</v>
      </c>
      <c r="AH13" s="26">
        <f t="shared" si="36"/>
        <v>0</v>
      </c>
      <c r="AI13" s="27">
        <f t="shared" si="13"/>
        <v>0</v>
      </c>
      <c r="AJ13" s="34">
        <v>1</v>
      </c>
      <c r="AK13" s="26">
        <f t="shared" si="37"/>
        <v>2</v>
      </c>
      <c r="AL13" s="27">
        <f t="shared" si="14"/>
        <v>0</v>
      </c>
      <c r="AM13" s="34"/>
      <c r="AN13" s="26">
        <f t="shared" si="38"/>
        <v>0</v>
      </c>
      <c r="AO13" s="27" t="str">
        <f t="shared" si="15"/>
        <v/>
      </c>
      <c r="AP13" s="34">
        <v>1</v>
      </c>
      <c r="AQ13" s="26">
        <f t="shared" si="39"/>
        <v>1</v>
      </c>
      <c r="AR13" s="27">
        <f t="shared" si="16"/>
        <v>0</v>
      </c>
      <c r="AS13" s="34"/>
      <c r="AT13" s="26">
        <f t="shared" si="40"/>
        <v>0</v>
      </c>
      <c r="AU13" s="27" t="str">
        <f t="shared" si="17"/>
        <v/>
      </c>
      <c r="AV13" s="34">
        <v>1</v>
      </c>
      <c r="AW13" s="26">
        <f t="shared" si="41"/>
        <v>1</v>
      </c>
      <c r="AX13" s="27">
        <f t="shared" si="18"/>
        <v>0</v>
      </c>
      <c r="AY13" s="34">
        <v>1</v>
      </c>
      <c r="AZ13" s="26">
        <f t="shared" si="42"/>
        <v>12</v>
      </c>
      <c r="BA13" s="27">
        <f t="shared" si="19"/>
        <v>0</v>
      </c>
      <c r="BB13" s="34"/>
      <c r="BC13" s="26">
        <f t="shared" si="43"/>
        <v>0</v>
      </c>
      <c r="BD13" s="27" t="str">
        <f t="shared" si="20"/>
        <v/>
      </c>
      <c r="BE13" s="34"/>
      <c r="BF13" s="26">
        <f t="shared" si="44"/>
        <v>0</v>
      </c>
      <c r="BG13" s="27" t="str">
        <f t="shared" si="21"/>
        <v/>
      </c>
      <c r="BH13" s="34">
        <v>1</v>
      </c>
      <c r="BI13" s="26">
        <f t="shared" si="45"/>
        <v>1</v>
      </c>
      <c r="BJ13" s="27">
        <f t="shared" si="22"/>
        <v>0</v>
      </c>
      <c r="BK13" s="34"/>
      <c r="BL13" s="26">
        <f t="shared" si="46"/>
        <v>0</v>
      </c>
      <c r="BM13" s="28" t="str">
        <f t="shared" si="23"/>
        <v/>
      </c>
      <c r="BN13" s="34"/>
      <c r="BO13" s="26">
        <f t="shared" si="47"/>
        <v>0</v>
      </c>
      <c r="BP13" s="28" t="str">
        <f t="shared" si="24"/>
        <v/>
      </c>
      <c r="BQ13" s="34"/>
      <c r="BR13" s="26">
        <f t="shared" si="48"/>
        <v>0</v>
      </c>
      <c r="BS13" s="28" t="str">
        <f t="shared" si="25"/>
        <v/>
      </c>
      <c r="BT13" s="34"/>
      <c r="BU13" s="26">
        <f t="shared" si="49"/>
        <v>0</v>
      </c>
      <c r="BV13" s="28" t="str">
        <f t="shared" si="26"/>
        <v/>
      </c>
      <c r="BW13" s="34"/>
      <c r="BX13" s="26">
        <f t="shared" si="50"/>
        <v>0</v>
      </c>
      <c r="BY13" s="28" t="str">
        <f t="shared" si="27"/>
        <v/>
      </c>
      <c r="BZ13" s="34"/>
      <c r="CA13" s="26">
        <f t="shared" si="51"/>
        <v>0</v>
      </c>
      <c r="CB13" s="28" t="str">
        <f t="shared" si="28"/>
        <v/>
      </c>
    </row>
    <row r="14" spans="1:86" x14ac:dyDescent="0.25">
      <c r="A14" s="35" t="s">
        <v>41</v>
      </c>
      <c r="B14" s="49"/>
      <c r="C14" s="30">
        <f t="shared" si="0"/>
        <v>23</v>
      </c>
      <c r="D14" s="31">
        <f t="shared" si="1"/>
        <v>0</v>
      </c>
      <c r="E14" s="32">
        <f t="shared" si="29"/>
        <v>0</v>
      </c>
      <c r="F14" s="33">
        <f t="shared" si="2"/>
        <v>0</v>
      </c>
      <c r="G14" s="24"/>
      <c r="I14" s="34"/>
      <c r="J14" s="26">
        <f t="shared" si="3"/>
        <v>0</v>
      </c>
      <c r="K14" s="27" t="str">
        <f t="shared" si="4"/>
        <v/>
      </c>
      <c r="L14" s="34">
        <v>1</v>
      </c>
      <c r="M14" s="26">
        <f t="shared" si="5"/>
        <v>1</v>
      </c>
      <c r="N14" s="27">
        <f t="shared" si="6"/>
        <v>0</v>
      </c>
      <c r="O14" s="34">
        <v>1</v>
      </c>
      <c r="P14" s="26">
        <f t="shared" si="30"/>
        <v>4</v>
      </c>
      <c r="Q14" s="27">
        <f t="shared" si="7"/>
        <v>0</v>
      </c>
      <c r="R14" s="34">
        <v>1</v>
      </c>
      <c r="S14" s="26">
        <f t="shared" si="31"/>
        <v>16</v>
      </c>
      <c r="T14" s="27">
        <f t="shared" si="8"/>
        <v>0</v>
      </c>
      <c r="U14" s="34">
        <v>1</v>
      </c>
      <c r="V14" s="26">
        <f t="shared" si="32"/>
        <v>2</v>
      </c>
      <c r="W14" s="27">
        <f t="shared" si="9"/>
        <v>0</v>
      </c>
      <c r="X14" s="34"/>
      <c r="Y14" s="26">
        <f t="shared" si="33"/>
        <v>0</v>
      </c>
      <c r="Z14" s="27" t="str">
        <f t="shared" si="10"/>
        <v/>
      </c>
      <c r="AA14" s="34"/>
      <c r="AB14" s="26">
        <f t="shared" si="34"/>
        <v>0</v>
      </c>
      <c r="AC14" s="27" t="str">
        <f t="shared" si="11"/>
        <v/>
      </c>
      <c r="AD14" s="34"/>
      <c r="AE14" s="26">
        <f t="shared" si="35"/>
        <v>0</v>
      </c>
      <c r="AF14" s="27" t="str">
        <f t="shared" si="12"/>
        <v/>
      </c>
      <c r="AG14" s="34"/>
      <c r="AH14" s="26">
        <f t="shared" si="36"/>
        <v>0</v>
      </c>
      <c r="AI14" s="27" t="str">
        <f t="shared" si="13"/>
        <v/>
      </c>
      <c r="AJ14" s="34"/>
      <c r="AK14" s="26">
        <f t="shared" si="37"/>
        <v>0</v>
      </c>
      <c r="AL14" s="27" t="str">
        <f t="shared" si="14"/>
        <v/>
      </c>
      <c r="AM14" s="34"/>
      <c r="AN14" s="26">
        <f t="shared" si="38"/>
        <v>0</v>
      </c>
      <c r="AO14" s="27" t="str">
        <f t="shared" si="15"/>
        <v/>
      </c>
      <c r="AP14" s="34"/>
      <c r="AQ14" s="26">
        <f t="shared" si="39"/>
        <v>0</v>
      </c>
      <c r="AR14" s="27" t="str">
        <f t="shared" si="16"/>
        <v/>
      </c>
      <c r="AS14" s="34"/>
      <c r="AT14" s="26">
        <f t="shared" si="40"/>
        <v>0</v>
      </c>
      <c r="AU14" s="27" t="str">
        <f t="shared" si="17"/>
        <v/>
      </c>
      <c r="AV14" s="34"/>
      <c r="AW14" s="26">
        <f t="shared" si="41"/>
        <v>0</v>
      </c>
      <c r="AX14" s="27" t="str">
        <f t="shared" si="18"/>
        <v/>
      </c>
      <c r="AY14" s="34"/>
      <c r="AZ14" s="26">
        <f t="shared" si="42"/>
        <v>0</v>
      </c>
      <c r="BA14" s="27" t="str">
        <f t="shared" si="19"/>
        <v/>
      </c>
      <c r="BB14" s="34"/>
      <c r="BC14" s="26">
        <f t="shared" si="43"/>
        <v>0</v>
      </c>
      <c r="BD14" s="27" t="str">
        <f t="shared" si="20"/>
        <v/>
      </c>
      <c r="BE14" s="34"/>
      <c r="BF14" s="26">
        <f t="shared" si="44"/>
        <v>0</v>
      </c>
      <c r="BG14" s="27" t="str">
        <f t="shared" si="21"/>
        <v/>
      </c>
      <c r="BH14" s="34"/>
      <c r="BI14" s="26">
        <f t="shared" si="45"/>
        <v>0</v>
      </c>
      <c r="BJ14" s="27" t="str">
        <f t="shared" si="22"/>
        <v/>
      </c>
      <c r="BK14" s="34"/>
      <c r="BL14" s="26">
        <f t="shared" si="46"/>
        <v>0</v>
      </c>
      <c r="BM14" s="28" t="str">
        <f t="shared" si="23"/>
        <v/>
      </c>
      <c r="BN14" s="34"/>
      <c r="BO14" s="26">
        <f t="shared" si="47"/>
        <v>0</v>
      </c>
      <c r="BP14" s="28" t="str">
        <f t="shared" si="24"/>
        <v/>
      </c>
      <c r="BQ14" s="34"/>
      <c r="BR14" s="26">
        <f t="shared" si="48"/>
        <v>0</v>
      </c>
      <c r="BS14" s="28" t="str">
        <f t="shared" si="25"/>
        <v/>
      </c>
      <c r="BT14" s="34"/>
      <c r="BU14" s="26">
        <f t="shared" si="49"/>
        <v>0</v>
      </c>
      <c r="BV14" s="28" t="str">
        <f t="shared" si="26"/>
        <v/>
      </c>
      <c r="BW14" s="34"/>
      <c r="BX14" s="26">
        <f t="shared" si="50"/>
        <v>0</v>
      </c>
      <c r="BY14" s="28" t="str">
        <f t="shared" si="27"/>
        <v/>
      </c>
      <c r="BZ14" s="34"/>
      <c r="CA14" s="26">
        <f t="shared" si="51"/>
        <v>0</v>
      </c>
      <c r="CB14" s="28" t="str">
        <f t="shared" si="28"/>
        <v/>
      </c>
    </row>
    <row r="15" spans="1:86" x14ac:dyDescent="0.25">
      <c r="A15" s="35" t="s">
        <v>42</v>
      </c>
      <c r="B15" s="49"/>
      <c r="C15" s="30">
        <f t="shared" si="0"/>
        <v>5</v>
      </c>
      <c r="D15" s="31">
        <f t="shared" si="1"/>
        <v>0</v>
      </c>
      <c r="E15" s="32">
        <f t="shared" si="29"/>
        <v>0</v>
      </c>
      <c r="F15" s="33">
        <f t="shared" si="2"/>
        <v>0</v>
      </c>
      <c r="G15" s="24"/>
      <c r="I15" s="34"/>
      <c r="J15" s="26">
        <f t="shared" si="3"/>
        <v>0</v>
      </c>
      <c r="K15" s="27" t="str">
        <f t="shared" si="4"/>
        <v/>
      </c>
      <c r="L15" s="34">
        <v>1</v>
      </c>
      <c r="M15" s="26">
        <f t="shared" si="5"/>
        <v>1</v>
      </c>
      <c r="N15" s="27">
        <f t="shared" si="6"/>
        <v>0</v>
      </c>
      <c r="O15" s="34">
        <v>1</v>
      </c>
      <c r="P15" s="26">
        <f t="shared" si="30"/>
        <v>4</v>
      </c>
      <c r="Q15" s="27">
        <f t="shared" si="7"/>
        <v>0</v>
      </c>
      <c r="R15" s="34"/>
      <c r="S15" s="26">
        <f t="shared" si="31"/>
        <v>0</v>
      </c>
      <c r="T15" s="27" t="str">
        <f t="shared" si="8"/>
        <v/>
      </c>
      <c r="U15" s="34"/>
      <c r="V15" s="26">
        <f t="shared" si="32"/>
        <v>0</v>
      </c>
      <c r="W15" s="27" t="str">
        <f t="shared" si="9"/>
        <v/>
      </c>
      <c r="X15" s="34"/>
      <c r="Y15" s="26">
        <f t="shared" si="33"/>
        <v>0</v>
      </c>
      <c r="Z15" s="27" t="str">
        <f t="shared" si="10"/>
        <v/>
      </c>
      <c r="AA15" s="34"/>
      <c r="AB15" s="26">
        <f t="shared" si="34"/>
        <v>0</v>
      </c>
      <c r="AC15" s="27" t="str">
        <f t="shared" si="11"/>
        <v/>
      </c>
      <c r="AD15" s="34"/>
      <c r="AE15" s="26">
        <f t="shared" si="35"/>
        <v>0</v>
      </c>
      <c r="AF15" s="27" t="str">
        <f t="shared" si="12"/>
        <v/>
      </c>
      <c r="AG15" s="34"/>
      <c r="AH15" s="26">
        <f t="shared" si="36"/>
        <v>0</v>
      </c>
      <c r="AI15" s="27" t="str">
        <f t="shared" si="13"/>
        <v/>
      </c>
      <c r="AJ15" s="34"/>
      <c r="AK15" s="26">
        <f t="shared" si="37"/>
        <v>0</v>
      </c>
      <c r="AL15" s="27" t="str">
        <f t="shared" si="14"/>
        <v/>
      </c>
      <c r="AM15" s="34"/>
      <c r="AN15" s="26">
        <f t="shared" si="38"/>
        <v>0</v>
      </c>
      <c r="AO15" s="27" t="str">
        <f t="shared" si="15"/>
        <v/>
      </c>
      <c r="AP15" s="34"/>
      <c r="AQ15" s="26">
        <f t="shared" si="39"/>
        <v>0</v>
      </c>
      <c r="AR15" s="27" t="str">
        <f t="shared" si="16"/>
        <v/>
      </c>
      <c r="AS15" s="34"/>
      <c r="AT15" s="26">
        <f t="shared" si="40"/>
        <v>0</v>
      </c>
      <c r="AU15" s="27" t="str">
        <f t="shared" si="17"/>
        <v/>
      </c>
      <c r="AV15" s="34"/>
      <c r="AW15" s="26">
        <f t="shared" si="41"/>
        <v>0</v>
      </c>
      <c r="AX15" s="27" t="str">
        <f t="shared" si="18"/>
        <v/>
      </c>
      <c r="AY15" s="34"/>
      <c r="AZ15" s="26">
        <f t="shared" si="42"/>
        <v>0</v>
      </c>
      <c r="BA15" s="27" t="str">
        <f t="shared" si="19"/>
        <v/>
      </c>
      <c r="BB15" s="34"/>
      <c r="BC15" s="26">
        <f t="shared" si="43"/>
        <v>0</v>
      </c>
      <c r="BD15" s="27" t="str">
        <f t="shared" si="20"/>
        <v/>
      </c>
      <c r="BE15" s="34"/>
      <c r="BF15" s="26">
        <f t="shared" si="44"/>
        <v>0</v>
      </c>
      <c r="BG15" s="27" t="str">
        <f t="shared" si="21"/>
        <v/>
      </c>
      <c r="BH15" s="34"/>
      <c r="BI15" s="26">
        <f t="shared" si="45"/>
        <v>0</v>
      </c>
      <c r="BJ15" s="27" t="str">
        <f t="shared" si="22"/>
        <v/>
      </c>
      <c r="BK15" s="34"/>
      <c r="BL15" s="26">
        <f t="shared" si="46"/>
        <v>0</v>
      </c>
      <c r="BM15" s="28" t="str">
        <f t="shared" si="23"/>
        <v/>
      </c>
      <c r="BN15" s="34"/>
      <c r="BO15" s="26">
        <f t="shared" si="47"/>
        <v>0</v>
      </c>
      <c r="BP15" s="28" t="str">
        <f t="shared" si="24"/>
        <v/>
      </c>
      <c r="BQ15" s="34"/>
      <c r="BR15" s="26">
        <f t="shared" si="48"/>
        <v>0</v>
      </c>
      <c r="BS15" s="28" t="str">
        <f t="shared" si="25"/>
        <v/>
      </c>
      <c r="BT15" s="34"/>
      <c r="BU15" s="26">
        <f t="shared" si="49"/>
        <v>0</v>
      </c>
      <c r="BV15" s="28" t="str">
        <f t="shared" si="26"/>
        <v/>
      </c>
      <c r="BW15" s="34"/>
      <c r="BX15" s="26">
        <f t="shared" si="50"/>
        <v>0</v>
      </c>
      <c r="BY15" s="28" t="str">
        <f t="shared" si="27"/>
        <v/>
      </c>
      <c r="BZ15" s="34"/>
      <c r="CA15" s="26">
        <f t="shared" si="51"/>
        <v>0</v>
      </c>
      <c r="CB15" s="28" t="str">
        <f t="shared" si="28"/>
        <v/>
      </c>
    </row>
    <row r="16" spans="1:86" x14ac:dyDescent="0.25">
      <c r="A16" s="35" t="s">
        <v>43</v>
      </c>
      <c r="B16" s="49"/>
      <c r="C16" s="30">
        <f t="shared" si="0"/>
        <v>18</v>
      </c>
      <c r="D16" s="31">
        <f t="shared" si="1"/>
        <v>0</v>
      </c>
      <c r="E16" s="32">
        <f t="shared" si="29"/>
        <v>0</v>
      </c>
      <c r="F16" s="33">
        <f t="shared" si="2"/>
        <v>0</v>
      </c>
      <c r="G16" s="24"/>
      <c r="I16" s="34"/>
      <c r="J16" s="26">
        <f t="shared" si="3"/>
        <v>0</v>
      </c>
      <c r="K16" s="27" t="str">
        <f t="shared" si="4"/>
        <v/>
      </c>
      <c r="L16" s="34"/>
      <c r="M16" s="26">
        <f t="shared" si="5"/>
        <v>0</v>
      </c>
      <c r="N16" s="27" t="str">
        <f t="shared" si="6"/>
        <v/>
      </c>
      <c r="O16" s="34"/>
      <c r="P16" s="26">
        <f t="shared" si="30"/>
        <v>0</v>
      </c>
      <c r="Q16" s="27" t="str">
        <f t="shared" si="7"/>
        <v/>
      </c>
      <c r="R16" s="34">
        <v>1</v>
      </c>
      <c r="S16" s="26">
        <f t="shared" si="31"/>
        <v>16</v>
      </c>
      <c r="T16" s="27">
        <f t="shared" si="8"/>
        <v>0</v>
      </c>
      <c r="U16" s="34">
        <v>1</v>
      </c>
      <c r="V16" s="26">
        <f t="shared" si="32"/>
        <v>2</v>
      </c>
      <c r="W16" s="27">
        <f t="shared" si="9"/>
        <v>0</v>
      </c>
      <c r="X16" s="34"/>
      <c r="Y16" s="26">
        <f t="shared" si="33"/>
        <v>0</v>
      </c>
      <c r="Z16" s="27" t="str">
        <f t="shared" si="10"/>
        <v/>
      </c>
      <c r="AA16" s="34"/>
      <c r="AB16" s="26">
        <f t="shared" si="34"/>
        <v>0</v>
      </c>
      <c r="AC16" s="27" t="str">
        <f t="shared" si="11"/>
        <v/>
      </c>
      <c r="AD16" s="34"/>
      <c r="AE16" s="26">
        <f t="shared" si="35"/>
        <v>0</v>
      </c>
      <c r="AF16" s="27" t="str">
        <f t="shared" si="12"/>
        <v/>
      </c>
      <c r="AG16" s="34"/>
      <c r="AH16" s="26">
        <f t="shared" si="36"/>
        <v>0</v>
      </c>
      <c r="AI16" s="27" t="str">
        <f t="shared" si="13"/>
        <v/>
      </c>
      <c r="AJ16" s="34"/>
      <c r="AK16" s="26">
        <f t="shared" si="37"/>
        <v>0</v>
      </c>
      <c r="AL16" s="27" t="str">
        <f t="shared" si="14"/>
        <v/>
      </c>
      <c r="AM16" s="34"/>
      <c r="AN16" s="26">
        <f t="shared" si="38"/>
        <v>0</v>
      </c>
      <c r="AO16" s="27" t="str">
        <f t="shared" si="15"/>
        <v/>
      </c>
      <c r="AP16" s="34"/>
      <c r="AQ16" s="26">
        <f t="shared" si="39"/>
        <v>0</v>
      </c>
      <c r="AR16" s="27" t="str">
        <f t="shared" si="16"/>
        <v/>
      </c>
      <c r="AS16" s="34"/>
      <c r="AT16" s="26">
        <f t="shared" si="40"/>
        <v>0</v>
      </c>
      <c r="AU16" s="27" t="str">
        <f t="shared" si="17"/>
        <v/>
      </c>
      <c r="AV16" s="34"/>
      <c r="AW16" s="26">
        <f t="shared" si="41"/>
        <v>0</v>
      </c>
      <c r="AX16" s="27" t="str">
        <f t="shared" si="18"/>
        <v/>
      </c>
      <c r="AY16" s="34"/>
      <c r="AZ16" s="26">
        <f t="shared" si="42"/>
        <v>0</v>
      </c>
      <c r="BA16" s="27" t="str">
        <f t="shared" si="19"/>
        <v/>
      </c>
      <c r="BB16" s="34"/>
      <c r="BC16" s="26">
        <f t="shared" si="43"/>
        <v>0</v>
      </c>
      <c r="BD16" s="27" t="str">
        <f t="shared" si="20"/>
        <v/>
      </c>
      <c r="BE16" s="34"/>
      <c r="BF16" s="26">
        <f t="shared" si="44"/>
        <v>0</v>
      </c>
      <c r="BG16" s="27" t="str">
        <f t="shared" si="21"/>
        <v/>
      </c>
      <c r="BH16" s="34"/>
      <c r="BI16" s="26">
        <f t="shared" si="45"/>
        <v>0</v>
      </c>
      <c r="BJ16" s="27" t="str">
        <f t="shared" si="22"/>
        <v/>
      </c>
      <c r="BK16" s="34"/>
      <c r="BL16" s="26">
        <f t="shared" si="46"/>
        <v>0</v>
      </c>
      <c r="BM16" s="28" t="str">
        <f t="shared" si="23"/>
        <v/>
      </c>
      <c r="BN16" s="34"/>
      <c r="BO16" s="26">
        <f t="shared" si="47"/>
        <v>0</v>
      </c>
      <c r="BP16" s="28" t="str">
        <f t="shared" si="24"/>
        <v/>
      </c>
      <c r="BQ16" s="34"/>
      <c r="BR16" s="26">
        <f t="shared" si="48"/>
        <v>0</v>
      </c>
      <c r="BS16" s="28" t="str">
        <f t="shared" si="25"/>
        <v/>
      </c>
      <c r="BT16" s="34"/>
      <c r="BU16" s="26">
        <f t="shared" si="49"/>
        <v>0</v>
      </c>
      <c r="BV16" s="28" t="str">
        <f t="shared" si="26"/>
        <v/>
      </c>
      <c r="BW16" s="34"/>
      <c r="BX16" s="26">
        <f t="shared" si="50"/>
        <v>0</v>
      </c>
      <c r="BY16" s="28" t="str">
        <f t="shared" si="27"/>
        <v/>
      </c>
      <c r="BZ16" s="34"/>
      <c r="CA16" s="26">
        <f t="shared" si="51"/>
        <v>0</v>
      </c>
      <c r="CB16" s="28" t="str">
        <f t="shared" si="28"/>
        <v/>
      </c>
    </row>
    <row r="17" spans="1:80" x14ac:dyDescent="0.25">
      <c r="A17" s="29" t="s">
        <v>44</v>
      </c>
      <c r="B17" s="48"/>
      <c r="C17" s="30">
        <f t="shared" si="0"/>
        <v>14</v>
      </c>
      <c r="D17" s="31">
        <f t="shared" si="1"/>
        <v>0</v>
      </c>
      <c r="E17" s="32">
        <f t="shared" si="29"/>
        <v>0</v>
      </c>
      <c r="F17" s="33">
        <f t="shared" si="2"/>
        <v>0</v>
      </c>
      <c r="G17" s="24"/>
      <c r="I17" s="25"/>
      <c r="J17" s="26">
        <f t="shared" si="3"/>
        <v>0</v>
      </c>
      <c r="K17" s="27" t="str">
        <f t="shared" si="4"/>
        <v/>
      </c>
      <c r="L17" s="25"/>
      <c r="M17" s="26">
        <f t="shared" si="5"/>
        <v>0</v>
      </c>
      <c r="N17" s="27" t="str">
        <f t="shared" si="6"/>
        <v/>
      </c>
      <c r="O17" s="25"/>
      <c r="P17" s="26">
        <f t="shared" si="30"/>
        <v>0</v>
      </c>
      <c r="Q17" s="27" t="str">
        <f t="shared" si="7"/>
        <v/>
      </c>
      <c r="R17" s="25"/>
      <c r="S17" s="26">
        <f t="shared" si="31"/>
        <v>0</v>
      </c>
      <c r="T17" s="27" t="str">
        <f t="shared" si="8"/>
        <v/>
      </c>
      <c r="U17" s="25"/>
      <c r="V17" s="26">
        <f t="shared" si="32"/>
        <v>0</v>
      </c>
      <c r="W17" s="27" t="str">
        <f t="shared" si="9"/>
        <v/>
      </c>
      <c r="X17" s="25">
        <v>1</v>
      </c>
      <c r="Y17" s="26">
        <f t="shared" si="33"/>
        <v>2</v>
      </c>
      <c r="Z17" s="27">
        <f t="shared" si="10"/>
        <v>0</v>
      </c>
      <c r="AA17" s="25">
        <v>1</v>
      </c>
      <c r="AB17" s="26">
        <f t="shared" si="34"/>
        <v>2</v>
      </c>
      <c r="AC17" s="27">
        <f t="shared" si="11"/>
        <v>0</v>
      </c>
      <c r="AD17" s="25">
        <v>1</v>
      </c>
      <c r="AE17" s="26">
        <f t="shared" si="35"/>
        <v>3</v>
      </c>
      <c r="AF17" s="27">
        <f t="shared" si="12"/>
        <v>0</v>
      </c>
      <c r="AG17" s="25">
        <v>1</v>
      </c>
      <c r="AH17" s="26">
        <f t="shared" si="36"/>
        <v>0</v>
      </c>
      <c r="AI17" s="27">
        <f t="shared" si="13"/>
        <v>0</v>
      </c>
      <c r="AJ17" s="25">
        <v>1</v>
      </c>
      <c r="AK17" s="26">
        <f t="shared" si="37"/>
        <v>2</v>
      </c>
      <c r="AL17" s="27">
        <f t="shared" si="14"/>
        <v>0</v>
      </c>
      <c r="AM17" s="25">
        <v>1</v>
      </c>
      <c r="AN17" s="26">
        <f t="shared" si="38"/>
        <v>2</v>
      </c>
      <c r="AO17" s="27">
        <f t="shared" si="15"/>
        <v>0</v>
      </c>
      <c r="AP17" s="25">
        <v>1</v>
      </c>
      <c r="AQ17" s="26">
        <f t="shared" si="39"/>
        <v>1</v>
      </c>
      <c r="AR17" s="27">
        <f t="shared" si="16"/>
        <v>0</v>
      </c>
      <c r="AS17" s="25"/>
      <c r="AT17" s="26">
        <f t="shared" si="40"/>
        <v>0</v>
      </c>
      <c r="AU17" s="27" t="str">
        <f t="shared" si="17"/>
        <v/>
      </c>
      <c r="AV17" s="25"/>
      <c r="AW17" s="26">
        <f t="shared" si="41"/>
        <v>0</v>
      </c>
      <c r="AX17" s="27" t="str">
        <f t="shared" si="18"/>
        <v/>
      </c>
      <c r="AY17" s="25"/>
      <c r="AZ17" s="26">
        <f t="shared" si="42"/>
        <v>0</v>
      </c>
      <c r="BA17" s="27" t="str">
        <f t="shared" si="19"/>
        <v/>
      </c>
      <c r="BB17" s="25"/>
      <c r="BC17" s="26">
        <f t="shared" si="43"/>
        <v>0</v>
      </c>
      <c r="BD17" s="27" t="str">
        <f t="shared" si="20"/>
        <v/>
      </c>
      <c r="BE17" s="25">
        <v>1</v>
      </c>
      <c r="BF17" s="26">
        <f t="shared" si="44"/>
        <v>2</v>
      </c>
      <c r="BG17" s="27">
        <f t="shared" si="21"/>
        <v>0</v>
      </c>
      <c r="BH17" s="25"/>
      <c r="BI17" s="26">
        <f t="shared" si="45"/>
        <v>0</v>
      </c>
      <c r="BJ17" s="27" t="str">
        <f t="shared" si="22"/>
        <v/>
      </c>
      <c r="BK17" s="25"/>
      <c r="BL17" s="26">
        <f t="shared" si="46"/>
        <v>0</v>
      </c>
      <c r="BM17" s="28" t="str">
        <f t="shared" si="23"/>
        <v/>
      </c>
      <c r="BN17" s="25"/>
      <c r="BO17" s="26">
        <f t="shared" si="47"/>
        <v>0</v>
      </c>
      <c r="BP17" s="28" t="str">
        <f t="shared" si="24"/>
        <v/>
      </c>
      <c r="BQ17" s="25"/>
      <c r="BR17" s="26">
        <f t="shared" si="48"/>
        <v>0</v>
      </c>
      <c r="BS17" s="28" t="str">
        <f t="shared" si="25"/>
        <v/>
      </c>
      <c r="BT17" s="25"/>
      <c r="BU17" s="26">
        <f t="shared" si="49"/>
        <v>0</v>
      </c>
      <c r="BV17" s="28" t="str">
        <f t="shared" si="26"/>
        <v/>
      </c>
      <c r="BW17" s="25"/>
      <c r="BX17" s="26">
        <f t="shared" si="50"/>
        <v>0</v>
      </c>
      <c r="BY17" s="28" t="str">
        <f t="shared" si="27"/>
        <v/>
      </c>
      <c r="BZ17" s="25"/>
      <c r="CA17" s="26">
        <f t="shared" si="51"/>
        <v>0</v>
      </c>
      <c r="CB17" s="28" t="str">
        <f t="shared" si="28"/>
        <v/>
      </c>
    </row>
    <row r="18" spans="1:80" x14ac:dyDescent="0.25">
      <c r="A18" s="29" t="s">
        <v>45</v>
      </c>
      <c r="B18" s="48"/>
      <c r="C18" s="30">
        <f t="shared" si="0"/>
        <v>4</v>
      </c>
      <c r="D18" s="31">
        <f t="shared" si="1"/>
        <v>0</v>
      </c>
      <c r="E18" s="32">
        <f t="shared" si="29"/>
        <v>0</v>
      </c>
      <c r="F18" s="33">
        <f t="shared" si="2"/>
        <v>0</v>
      </c>
      <c r="G18" s="24"/>
      <c r="I18" s="25"/>
      <c r="J18" s="26">
        <f t="shared" si="3"/>
        <v>0</v>
      </c>
      <c r="K18" s="27" t="str">
        <f t="shared" si="4"/>
        <v/>
      </c>
      <c r="L18" s="25"/>
      <c r="M18" s="26">
        <f t="shared" si="5"/>
        <v>0</v>
      </c>
      <c r="N18" s="27" t="str">
        <f t="shared" si="6"/>
        <v/>
      </c>
      <c r="O18" s="25"/>
      <c r="P18" s="26">
        <f t="shared" si="30"/>
        <v>0</v>
      </c>
      <c r="Q18" s="27" t="str">
        <f t="shared" si="7"/>
        <v/>
      </c>
      <c r="R18" s="25"/>
      <c r="S18" s="26">
        <f t="shared" si="31"/>
        <v>0</v>
      </c>
      <c r="T18" s="27" t="str">
        <f t="shared" si="8"/>
        <v/>
      </c>
      <c r="U18" s="25"/>
      <c r="V18" s="26">
        <f t="shared" si="32"/>
        <v>0</v>
      </c>
      <c r="W18" s="27" t="str">
        <f t="shared" si="9"/>
        <v/>
      </c>
      <c r="X18" s="25">
        <v>1</v>
      </c>
      <c r="Y18" s="26">
        <f t="shared" si="33"/>
        <v>2</v>
      </c>
      <c r="Z18" s="27">
        <f t="shared" si="10"/>
        <v>0</v>
      </c>
      <c r="AA18" s="25"/>
      <c r="AB18" s="26">
        <f t="shared" si="34"/>
        <v>0</v>
      </c>
      <c r="AC18" s="27" t="str">
        <f t="shared" si="11"/>
        <v/>
      </c>
      <c r="AD18" s="25"/>
      <c r="AE18" s="26">
        <f t="shared" si="35"/>
        <v>0</v>
      </c>
      <c r="AF18" s="27" t="str">
        <f t="shared" si="12"/>
        <v/>
      </c>
      <c r="AG18" s="25"/>
      <c r="AH18" s="26">
        <f t="shared" si="36"/>
        <v>0</v>
      </c>
      <c r="AI18" s="27" t="str">
        <f t="shared" si="13"/>
        <v/>
      </c>
      <c r="AJ18" s="25"/>
      <c r="AK18" s="26">
        <f t="shared" si="37"/>
        <v>0</v>
      </c>
      <c r="AL18" s="27" t="str">
        <f t="shared" si="14"/>
        <v/>
      </c>
      <c r="AM18" s="25"/>
      <c r="AN18" s="26">
        <f t="shared" si="38"/>
        <v>0</v>
      </c>
      <c r="AO18" s="27" t="str">
        <f t="shared" si="15"/>
        <v/>
      </c>
      <c r="AP18" s="25"/>
      <c r="AQ18" s="26">
        <f t="shared" si="39"/>
        <v>0</v>
      </c>
      <c r="AR18" s="27" t="str">
        <f t="shared" si="16"/>
        <v/>
      </c>
      <c r="AS18" s="25">
        <v>1</v>
      </c>
      <c r="AT18" s="26">
        <f t="shared" si="40"/>
        <v>2</v>
      </c>
      <c r="AU18" s="27">
        <f t="shared" si="17"/>
        <v>0</v>
      </c>
      <c r="AV18" s="25"/>
      <c r="AW18" s="26">
        <f t="shared" si="41"/>
        <v>0</v>
      </c>
      <c r="AX18" s="27" t="str">
        <f t="shared" si="18"/>
        <v/>
      </c>
      <c r="AY18" s="25"/>
      <c r="AZ18" s="26">
        <f t="shared" si="42"/>
        <v>0</v>
      </c>
      <c r="BA18" s="27" t="str">
        <f t="shared" si="19"/>
        <v/>
      </c>
      <c r="BB18" s="25"/>
      <c r="BC18" s="26">
        <f t="shared" si="43"/>
        <v>0</v>
      </c>
      <c r="BD18" s="27" t="str">
        <f t="shared" si="20"/>
        <v/>
      </c>
      <c r="BE18" s="25"/>
      <c r="BF18" s="26">
        <f t="shared" si="44"/>
        <v>0</v>
      </c>
      <c r="BG18" s="27" t="str">
        <f t="shared" si="21"/>
        <v/>
      </c>
      <c r="BH18" s="25"/>
      <c r="BI18" s="26">
        <f t="shared" si="45"/>
        <v>0</v>
      </c>
      <c r="BJ18" s="27" t="str">
        <f t="shared" si="22"/>
        <v/>
      </c>
      <c r="BK18" s="25"/>
      <c r="BL18" s="26">
        <f t="shared" si="46"/>
        <v>0</v>
      </c>
      <c r="BM18" s="28" t="str">
        <f t="shared" si="23"/>
        <v/>
      </c>
      <c r="BN18" s="25"/>
      <c r="BO18" s="26">
        <f t="shared" si="47"/>
        <v>0</v>
      </c>
      <c r="BP18" s="28" t="str">
        <f t="shared" si="24"/>
        <v/>
      </c>
      <c r="BQ18" s="25"/>
      <c r="BR18" s="26">
        <f t="shared" si="48"/>
        <v>0</v>
      </c>
      <c r="BS18" s="28" t="str">
        <f t="shared" si="25"/>
        <v/>
      </c>
      <c r="BT18" s="25"/>
      <c r="BU18" s="26">
        <f t="shared" si="49"/>
        <v>0</v>
      </c>
      <c r="BV18" s="28" t="str">
        <f t="shared" si="26"/>
        <v/>
      </c>
      <c r="BW18" s="25"/>
      <c r="BX18" s="26">
        <f t="shared" si="50"/>
        <v>0</v>
      </c>
      <c r="BY18" s="28" t="str">
        <f t="shared" si="27"/>
        <v/>
      </c>
      <c r="BZ18" s="25"/>
      <c r="CA18" s="26">
        <f t="shared" si="51"/>
        <v>0</v>
      </c>
      <c r="CB18" s="28" t="str">
        <f t="shared" si="28"/>
        <v/>
      </c>
    </row>
    <row r="19" spans="1:80" x14ac:dyDescent="0.25">
      <c r="A19" s="29" t="s">
        <v>46</v>
      </c>
      <c r="B19" s="48"/>
      <c r="C19" s="30">
        <f t="shared" si="0"/>
        <v>1</v>
      </c>
      <c r="D19" s="31">
        <f t="shared" si="1"/>
        <v>0</v>
      </c>
      <c r="E19" s="32">
        <f t="shared" si="29"/>
        <v>0</v>
      </c>
      <c r="F19" s="33">
        <f t="shared" si="2"/>
        <v>0</v>
      </c>
      <c r="G19" s="24"/>
      <c r="I19" s="25"/>
      <c r="J19" s="26">
        <f t="shared" si="3"/>
        <v>0</v>
      </c>
      <c r="K19" s="27" t="str">
        <f t="shared" si="4"/>
        <v/>
      </c>
      <c r="L19" s="25"/>
      <c r="M19" s="26">
        <f t="shared" si="5"/>
        <v>0</v>
      </c>
      <c r="N19" s="27" t="str">
        <f t="shared" si="6"/>
        <v/>
      </c>
      <c r="O19" s="25"/>
      <c r="P19" s="26">
        <f t="shared" si="30"/>
        <v>0</v>
      </c>
      <c r="Q19" s="27" t="str">
        <f t="shared" si="7"/>
        <v/>
      </c>
      <c r="R19" s="25"/>
      <c r="S19" s="26">
        <f t="shared" si="31"/>
        <v>0</v>
      </c>
      <c r="T19" s="27" t="str">
        <f t="shared" si="8"/>
        <v/>
      </c>
      <c r="U19" s="25"/>
      <c r="V19" s="26">
        <f t="shared" si="32"/>
        <v>0</v>
      </c>
      <c r="W19" s="27" t="str">
        <f t="shared" si="9"/>
        <v/>
      </c>
      <c r="X19" s="25"/>
      <c r="Y19" s="26">
        <f t="shared" si="33"/>
        <v>0</v>
      </c>
      <c r="Z19" s="27" t="str">
        <f t="shared" si="10"/>
        <v/>
      </c>
      <c r="AA19" s="25">
        <v>0.5</v>
      </c>
      <c r="AB19" s="26">
        <f t="shared" si="34"/>
        <v>1</v>
      </c>
      <c r="AC19" s="27">
        <f t="shared" si="11"/>
        <v>0</v>
      </c>
      <c r="AD19" s="25"/>
      <c r="AE19" s="26">
        <f t="shared" si="35"/>
        <v>0</v>
      </c>
      <c r="AF19" s="27" t="str">
        <f t="shared" si="12"/>
        <v/>
      </c>
      <c r="AG19" s="25"/>
      <c r="AH19" s="26">
        <f t="shared" si="36"/>
        <v>0</v>
      </c>
      <c r="AI19" s="27" t="str">
        <f t="shared" si="13"/>
        <v/>
      </c>
      <c r="AJ19" s="25"/>
      <c r="AK19" s="26">
        <f t="shared" si="37"/>
        <v>0</v>
      </c>
      <c r="AL19" s="27" t="str">
        <f t="shared" si="14"/>
        <v/>
      </c>
      <c r="AM19" s="25"/>
      <c r="AN19" s="26">
        <f t="shared" si="38"/>
        <v>0</v>
      </c>
      <c r="AO19" s="27" t="str">
        <f t="shared" si="15"/>
        <v/>
      </c>
      <c r="AP19" s="25"/>
      <c r="AQ19" s="26">
        <f t="shared" si="39"/>
        <v>0</v>
      </c>
      <c r="AR19" s="27" t="str">
        <f t="shared" si="16"/>
        <v/>
      </c>
      <c r="AS19" s="25"/>
      <c r="AT19" s="26">
        <f t="shared" si="40"/>
        <v>0</v>
      </c>
      <c r="AU19" s="27" t="str">
        <f t="shared" si="17"/>
        <v/>
      </c>
      <c r="AV19" s="25"/>
      <c r="AW19" s="26">
        <f t="shared" si="41"/>
        <v>0</v>
      </c>
      <c r="AX19" s="27" t="str">
        <f t="shared" si="18"/>
        <v/>
      </c>
      <c r="AY19" s="25"/>
      <c r="AZ19" s="26">
        <f t="shared" si="42"/>
        <v>0</v>
      </c>
      <c r="BA19" s="27" t="str">
        <f t="shared" si="19"/>
        <v/>
      </c>
      <c r="BB19" s="25"/>
      <c r="BC19" s="26">
        <f t="shared" si="43"/>
        <v>0</v>
      </c>
      <c r="BD19" s="27" t="str">
        <f t="shared" si="20"/>
        <v/>
      </c>
      <c r="BE19" s="25"/>
      <c r="BF19" s="26">
        <f t="shared" si="44"/>
        <v>0</v>
      </c>
      <c r="BG19" s="27" t="str">
        <f t="shared" si="21"/>
        <v/>
      </c>
      <c r="BH19" s="25"/>
      <c r="BI19" s="26">
        <f t="shared" si="45"/>
        <v>0</v>
      </c>
      <c r="BJ19" s="27" t="str">
        <f t="shared" si="22"/>
        <v/>
      </c>
      <c r="BK19" s="25"/>
      <c r="BL19" s="26">
        <f t="shared" si="46"/>
        <v>0</v>
      </c>
      <c r="BM19" s="28" t="str">
        <f t="shared" si="23"/>
        <v/>
      </c>
      <c r="BN19" s="25"/>
      <c r="BO19" s="26">
        <f t="shared" si="47"/>
        <v>0</v>
      </c>
      <c r="BP19" s="28" t="str">
        <f t="shared" si="24"/>
        <v/>
      </c>
      <c r="BQ19" s="25"/>
      <c r="BR19" s="26">
        <f t="shared" si="48"/>
        <v>0</v>
      </c>
      <c r="BS19" s="28" t="str">
        <f t="shared" si="25"/>
        <v/>
      </c>
      <c r="BT19" s="25"/>
      <c r="BU19" s="26">
        <f t="shared" si="49"/>
        <v>0</v>
      </c>
      <c r="BV19" s="28" t="str">
        <f t="shared" si="26"/>
        <v/>
      </c>
      <c r="BW19" s="25"/>
      <c r="BX19" s="26">
        <f t="shared" si="50"/>
        <v>0</v>
      </c>
      <c r="BY19" s="28" t="str">
        <f t="shared" si="27"/>
        <v/>
      </c>
      <c r="BZ19" s="25"/>
      <c r="CA19" s="26">
        <f t="shared" si="51"/>
        <v>0</v>
      </c>
      <c r="CB19" s="28" t="str">
        <f t="shared" si="28"/>
        <v/>
      </c>
    </row>
    <row r="20" spans="1:80" x14ac:dyDescent="0.25">
      <c r="A20" s="29" t="s">
        <v>47</v>
      </c>
      <c r="B20" s="48"/>
      <c r="C20" s="30">
        <f t="shared" si="0"/>
        <v>2</v>
      </c>
      <c r="D20" s="31">
        <f t="shared" si="1"/>
        <v>0</v>
      </c>
      <c r="E20" s="32">
        <f t="shared" si="29"/>
        <v>0</v>
      </c>
      <c r="F20" s="33">
        <f t="shared" si="2"/>
        <v>0</v>
      </c>
      <c r="G20" s="24"/>
      <c r="I20" s="25"/>
      <c r="J20" s="26">
        <f t="shared" si="3"/>
        <v>0</v>
      </c>
      <c r="K20" s="27" t="str">
        <f t="shared" si="4"/>
        <v/>
      </c>
      <c r="L20" s="25"/>
      <c r="M20" s="26">
        <f t="shared" si="5"/>
        <v>0</v>
      </c>
      <c r="N20" s="27" t="str">
        <f t="shared" si="6"/>
        <v/>
      </c>
      <c r="O20" s="25"/>
      <c r="P20" s="26">
        <f t="shared" si="30"/>
        <v>0</v>
      </c>
      <c r="Q20" s="27" t="str">
        <f t="shared" si="7"/>
        <v/>
      </c>
      <c r="R20" s="25"/>
      <c r="S20" s="26">
        <f t="shared" si="31"/>
        <v>0</v>
      </c>
      <c r="T20" s="27" t="str">
        <f t="shared" si="8"/>
        <v/>
      </c>
      <c r="U20" s="25"/>
      <c r="V20" s="26">
        <f t="shared" si="32"/>
        <v>0</v>
      </c>
      <c r="W20" s="27" t="str">
        <f t="shared" si="9"/>
        <v/>
      </c>
      <c r="X20" s="25"/>
      <c r="Y20" s="26">
        <f t="shared" si="33"/>
        <v>0</v>
      </c>
      <c r="Z20" s="27" t="str">
        <f t="shared" si="10"/>
        <v/>
      </c>
      <c r="AA20" s="25"/>
      <c r="AB20" s="26">
        <f t="shared" si="34"/>
        <v>0</v>
      </c>
      <c r="AC20" s="27" t="str">
        <f t="shared" si="11"/>
        <v/>
      </c>
      <c r="AD20" s="25"/>
      <c r="AE20" s="26">
        <f t="shared" si="35"/>
        <v>0</v>
      </c>
      <c r="AF20" s="27" t="str">
        <f t="shared" si="12"/>
        <v/>
      </c>
      <c r="AG20" s="25"/>
      <c r="AH20" s="26">
        <f t="shared" si="36"/>
        <v>0</v>
      </c>
      <c r="AI20" s="27" t="str">
        <f t="shared" si="13"/>
        <v/>
      </c>
      <c r="AJ20" s="25"/>
      <c r="AK20" s="26">
        <f t="shared" si="37"/>
        <v>0</v>
      </c>
      <c r="AL20" s="27" t="str">
        <f t="shared" si="14"/>
        <v/>
      </c>
      <c r="AM20" s="25">
        <v>1</v>
      </c>
      <c r="AN20" s="26">
        <f t="shared" si="38"/>
        <v>2</v>
      </c>
      <c r="AO20" s="27">
        <f t="shared" si="15"/>
        <v>0</v>
      </c>
      <c r="AP20" s="25"/>
      <c r="AQ20" s="26">
        <f t="shared" si="39"/>
        <v>0</v>
      </c>
      <c r="AR20" s="27" t="str">
        <f t="shared" si="16"/>
        <v/>
      </c>
      <c r="AS20" s="25"/>
      <c r="AT20" s="26">
        <f t="shared" si="40"/>
        <v>0</v>
      </c>
      <c r="AU20" s="27" t="str">
        <f t="shared" si="17"/>
        <v/>
      </c>
      <c r="AV20" s="25"/>
      <c r="AW20" s="26">
        <f t="shared" si="41"/>
        <v>0</v>
      </c>
      <c r="AX20" s="27" t="str">
        <f t="shared" si="18"/>
        <v/>
      </c>
      <c r="AY20" s="25"/>
      <c r="AZ20" s="26">
        <f t="shared" si="42"/>
        <v>0</v>
      </c>
      <c r="BA20" s="27" t="str">
        <f t="shared" si="19"/>
        <v/>
      </c>
      <c r="BB20" s="25"/>
      <c r="BC20" s="26">
        <f t="shared" si="43"/>
        <v>0</v>
      </c>
      <c r="BD20" s="27" t="str">
        <f t="shared" si="20"/>
        <v/>
      </c>
      <c r="BE20" s="25"/>
      <c r="BF20" s="26">
        <f t="shared" si="44"/>
        <v>0</v>
      </c>
      <c r="BG20" s="27" t="str">
        <f t="shared" si="21"/>
        <v/>
      </c>
      <c r="BH20" s="25"/>
      <c r="BI20" s="26">
        <f t="shared" si="45"/>
        <v>0</v>
      </c>
      <c r="BJ20" s="27" t="str">
        <f t="shared" si="22"/>
        <v/>
      </c>
      <c r="BK20" s="25"/>
      <c r="BL20" s="26">
        <f t="shared" si="46"/>
        <v>0</v>
      </c>
      <c r="BM20" s="28" t="str">
        <f t="shared" si="23"/>
        <v/>
      </c>
      <c r="BN20" s="25"/>
      <c r="BO20" s="26">
        <f t="shared" si="47"/>
        <v>0</v>
      </c>
      <c r="BP20" s="28" t="str">
        <f t="shared" si="24"/>
        <v/>
      </c>
      <c r="BQ20" s="25"/>
      <c r="BR20" s="26">
        <f t="shared" si="48"/>
        <v>0</v>
      </c>
      <c r="BS20" s="28" t="str">
        <f t="shared" si="25"/>
        <v/>
      </c>
      <c r="BT20" s="25"/>
      <c r="BU20" s="26">
        <f t="shared" si="49"/>
        <v>0</v>
      </c>
      <c r="BV20" s="28" t="str">
        <f t="shared" si="26"/>
        <v/>
      </c>
      <c r="BW20" s="25"/>
      <c r="BX20" s="26">
        <f t="shared" si="50"/>
        <v>0</v>
      </c>
      <c r="BY20" s="28" t="str">
        <f t="shared" si="27"/>
        <v/>
      </c>
      <c r="BZ20" s="25"/>
      <c r="CA20" s="26">
        <f t="shared" si="51"/>
        <v>0</v>
      </c>
      <c r="CB20" s="28" t="str">
        <f t="shared" si="28"/>
        <v/>
      </c>
    </row>
    <row r="21" spans="1:80" x14ac:dyDescent="0.25">
      <c r="A21" s="29" t="s">
        <v>48</v>
      </c>
      <c r="B21" s="48"/>
      <c r="C21" s="30">
        <f t="shared" si="0"/>
        <v>10</v>
      </c>
      <c r="D21" s="31">
        <f t="shared" si="1"/>
        <v>0</v>
      </c>
      <c r="E21" s="32">
        <f t="shared" si="29"/>
        <v>0</v>
      </c>
      <c r="F21" s="33">
        <f t="shared" si="2"/>
        <v>0</v>
      </c>
      <c r="G21" s="24"/>
      <c r="I21" s="25"/>
      <c r="J21" s="26">
        <f t="shared" si="3"/>
        <v>0</v>
      </c>
      <c r="K21" s="27" t="str">
        <f t="shared" si="4"/>
        <v/>
      </c>
      <c r="L21" s="25"/>
      <c r="M21" s="26">
        <f t="shared" si="5"/>
        <v>0</v>
      </c>
      <c r="N21" s="27" t="str">
        <f t="shared" si="6"/>
        <v/>
      </c>
      <c r="O21" s="25"/>
      <c r="P21" s="26">
        <f t="shared" si="30"/>
        <v>0</v>
      </c>
      <c r="Q21" s="27" t="str">
        <f t="shared" si="7"/>
        <v/>
      </c>
      <c r="R21" s="25"/>
      <c r="S21" s="26">
        <f t="shared" si="31"/>
        <v>0</v>
      </c>
      <c r="T21" s="27" t="str">
        <f t="shared" si="8"/>
        <v/>
      </c>
      <c r="U21" s="25"/>
      <c r="V21" s="26">
        <f t="shared" si="32"/>
        <v>0</v>
      </c>
      <c r="W21" s="27" t="str">
        <f t="shared" si="9"/>
        <v/>
      </c>
      <c r="X21" s="25"/>
      <c r="Y21" s="26">
        <f t="shared" si="33"/>
        <v>0</v>
      </c>
      <c r="Z21" s="27" t="str">
        <f t="shared" si="10"/>
        <v/>
      </c>
      <c r="AA21" s="25"/>
      <c r="AB21" s="26">
        <f t="shared" si="34"/>
        <v>0</v>
      </c>
      <c r="AC21" s="27" t="str">
        <f t="shared" si="11"/>
        <v/>
      </c>
      <c r="AD21" s="25"/>
      <c r="AE21" s="26">
        <f t="shared" si="35"/>
        <v>0</v>
      </c>
      <c r="AF21" s="27" t="str">
        <f t="shared" si="12"/>
        <v/>
      </c>
      <c r="AG21" s="25"/>
      <c r="AH21" s="26">
        <f t="shared" si="36"/>
        <v>0</v>
      </c>
      <c r="AI21" s="27" t="str">
        <f t="shared" si="13"/>
        <v/>
      </c>
      <c r="AJ21" s="25"/>
      <c r="AK21" s="26">
        <f t="shared" si="37"/>
        <v>0</v>
      </c>
      <c r="AL21" s="27" t="str">
        <f t="shared" si="14"/>
        <v/>
      </c>
      <c r="AM21" s="25"/>
      <c r="AN21" s="26">
        <f t="shared" si="38"/>
        <v>0</v>
      </c>
      <c r="AO21" s="27" t="str">
        <f t="shared" si="15"/>
        <v/>
      </c>
      <c r="AP21" s="25"/>
      <c r="AQ21" s="26">
        <f t="shared" si="39"/>
        <v>0</v>
      </c>
      <c r="AR21" s="27" t="str">
        <f t="shared" si="16"/>
        <v/>
      </c>
      <c r="AS21" s="25"/>
      <c r="AT21" s="26">
        <f t="shared" si="40"/>
        <v>0</v>
      </c>
      <c r="AU21" s="27" t="str">
        <f t="shared" si="17"/>
        <v/>
      </c>
      <c r="AV21" s="25"/>
      <c r="AW21" s="26">
        <f t="shared" si="41"/>
        <v>0</v>
      </c>
      <c r="AX21" s="27" t="str">
        <f t="shared" si="18"/>
        <v/>
      </c>
      <c r="AY21" s="25"/>
      <c r="AZ21" s="26">
        <f t="shared" si="42"/>
        <v>0</v>
      </c>
      <c r="BA21" s="27" t="str">
        <f t="shared" si="19"/>
        <v/>
      </c>
      <c r="BB21" s="25"/>
      <c r="BC21" s="26">
        <f t="shared" si="43"/>
        <v>0</v>
      </c>
      <c r="BD21" s="27" t="str">
        <f t="shared" si="20"/>
        <v/>
      </c>
      <c r="BE21" s="25"/>
      <c r="BF21" s="26">
        <f t="shared" si="44"/>
        <v>0</v>
      </c>
      <c r="BG21" s="27" t="str">
        <f t="shared" si="21"/>
        <v/>
      </c>
      <c r="BH21" s="25"/>
      <c r="BI21" s="26">
        <f t="shared" si="45"/>
        <v>0</v>
      </c>
      <c r="BJ21" s="27" t="str">
        <f t="shared" si="22"/>
        <v/>
      </c>
      <c r="BK21" s="25"/>
      <c r="BL21" s="26">
        <f t="shared" si="46"/>
        <v>0</v>
      </c>
      <c r="BM21" s="28" t="str">
        <f t="shared" si="23"/>
        <v/>
      </c>
      <c r="BN21" s="25"/>
      <c r="BO21" s="26">
        <f t="shared" si="47"/>
        <v>0</v>
      </c>
      <c r="BP21" s="28" t="str">
        <f t="shared" si="24"/>
        <v/>
      </c>
      <c r="BQ21" s="25"/>
      <c r="BR21" s="26">
        <f t="shared" si="48"/>
        <v>0</v>
      </c>
      <c r="BS21" s="28" t="str">
        <f t="shared" si="25"/>
        <v/>
      </c>
      <c r="BT21" s="25"/>
      <c r="BU21" s="26">
        <f t="shared" si="49"/>
        <v>0</v>
      </c>
      <c r="BV21" s="28" t="str">
        <f t="shared" si="26"/>
        <v/>
      </c>
      <c r="BW21" s="25">
        <v>5</v>
      </c>
      <c r="BX21" s="26">
        <f t="shared" si="50"/>
        <v>10</v>
      </c>
      <c r="BY21" s="28">
        <f t="shared" si="27"/>
        <v>0</v>
      </c>
      <c r="BZ21" s="25"/>
      <c r="CA21" s="26">
        <f t="shared" si="51"/>
        <v>0</v>
      </c>
      <c r="CB21" s="28" t="str">
        <f t="shared" si="28"/>
        <v/>
      </c>
    </row>
    <row r="22" spans="1:80" x14ac:dyDescent="0.25">
      <c r="A22" s="29" t="s">
        <v>49</v>
      </c>
      <c r="B22" s="48"/>
      <c r="C22" s="30">
        <f t="shared" si="0"/>
        <v>2</v>
      </c>
      <c r="D22" s="31">
        <f t="shared" si="1"/>
        <v>0</v>
      </c>
      <c r="E22" s="32">
        <f t="shared" si="29"/>
        <v>0</v>
      </c>
      <c r="F22" s="33">
        <f t="shared" si="2"/>
        <v>0</v>
      </c>
      <c r="G22" s="24"/>
      <c r="I22" s="34"/>
      <c r="J22" s="26">
        <f t="shared" si="3"/>
        <v>0</v>
      </c>
      <c r="K22" s="27" t="str">
        <f t="shared" si="4"/>
        <v/>
      </c>
      <c r="L22" s="34"/>
      <c r="M22" s="26">
        <f t="shared" si="5"/>
        <v>0</v>
      </c>
      <c r="N22" s="27" t="str">
        <f t="shared" si="6"/>
        <v/>
      </c>
      <c r="O22" s="34"/>
      <c r="P22" s="26">
        <f t="shared" si="30"/>
        <v>0</v>
      </c>
      <c r="Q22" s="27" t="str">
        <f t="shared" si="7"/>
        <v/>
      </c>
      <c r="R22" s="34"/>
      <c r="S22" s="26">
        <f t="shared" si="31"/>
        <v>0</v>
      </c>
      <c r="T22" s="27" t="str">
        <f t="shared" si="8"/>
        <v/>
      </c>
      <c r="U22" s="34"/>
      <c r="V22" s="26">
        <f t="shared" si="32"/>
        <v>0</v>
      </c>
      <c r="W22" s="27" t="str">
        <f t="shared" si="9"/>
        <v/>
      </c>
      <c r="X22" s="34"/>
      <c r="Y22" s="26">
        <f t="shared" si="33"/>
        <v>0</v>
      </c>
      <c r="Z22" s="27" t="str">
        <f t="shared" si="10"/>
        <v/>
      </c>
      <c r="AA22" s="34"/>
      <c r="AB22" s="26">
        <f t="shared" si="34"/>
        <v>0</v>
      </c>
      <c r="AC22" s="27" t="str">
        <f t="shared" si="11"/>
        <v/>
      </c>
      <c r="AD22" s="34"/>
      <c r="AE22" s="26">
        <f t="shared" si="35"/>
        <v>0</v>
      </c>
      <c r="AF22" s="27" t="str">
        <f t="shared" si="12"/>
        <v/>
      </c>
      <c r="AG22" s="34">
        <v>1</v>
      </c>
      <c r="AH22" s="26">
        <f t="shared" si="36"/>
        <v>0</v>
      </c>
      <c r="AI22" s="27">
        <f t="shared" si="13"/>
        <v>0</v>
      </c>
      <c r="AJ22" s="34"/>
      <c r="AK22" s="26">
        <f t="shared" si="37"/>
        <v>0</v>
      </c>
      <c r="AL22" s="27" t="str">
        <f t="shared" si="14"/>
        <v/>
      </c>
      <c r="AM22" s="34">
        <v>1</v>
      </c>
      <c r="AN22" s="26">
        <f t="shared" si="38"/>
        <v>2</v>
      </c>
      <c r="AO22" s="27">
        <f t="shared" si="15"/>
        <v>0</v>
      </c>
      <c r="AP22" s="34"/>
      <c r="AQ22" s="26">
        <f t="shared" si="39"/>
        <v>0</v>
      </c>
      <c r="AR22" s="27" t="str">
        <f t="shared" si="16"/>
        <v/>
      </c>
      <c r="AS22" s="34"/>
      <c r="AT22" s="26">
        <f t="shared" si="40"/>
        <v>0</v>
      </c>
      <c r="AU22" s="27" t="str">
        <f t="shared" si="17"/>
        <v/>
      </c>
      <c r="AV22" s="34"/>
      <c r="AW22" s="26">
        <f t="shared" si="41"/>
        <v>0</v>
      </c>
      <c r="AX22" s="27" t="str">
        <f t="shared" si="18"/>
        <v/>
      </c>
      <c r="AY22" s="34"/>
      <c r="AZ22" s="26">
        <f t="shared" si="42"/>
        <v>0</v>
      </c>
      <c r="BA22" s="27" t="str">
        <f t="shared" si="19"/>
        <v/>
      </c>
      <c r="BB22" s="34"/>
      <c r="BC22" s="26">
        <f t="shared" si="43"/>
        <v>0</v>
      </c>
      <c r="BD22" s="27" t="str">
        <f t="shared" si="20"/>
        <v/>
      </c>
      <c r="BE22" s="34"/>
      <c r="BF22" s="26">
        <f t="shared" si="44"/>
        <v>0</v>
      </c>
      <c r="BG22" s="27" t="str">
        <f t="shared" si="21"/>
        <v/>
      </c>
      <c r="BH22" s="34"/>
      <c r="BI22" s="26">
        <f t="shared" si="45"/>
        <v>0</v>
      </c>
      <c r="BJ22" s="27" t="str">
        <f t="shared" si="22"/>
        <v/>
      </c>
      <c r="BK22" s="34"/>
      <c r="BL22" s="26">
        <f t="shared" si="46"/>
        <v>0</v>
      </c>
      <c r="BM22" s="28" t="str">
        <f t="shared" si="23"/>
        <v/>
      </c>
      <c r="BN22" s="34"/>
      <c r="BO22" s="26">
        <f t="shared" si="47"/>
        <v>0</v>
      </c>
      <c r="BP22" s="28" t="str">
        <f t="shared" si="24"/>
        <v/>
      </c>
      <c r="BQ22" s="34"/>
      <c r="BR22" s="26">
        <f t="shared" si="48"/>
        <v>0</v>
      </c>
      <c r="BS22" s="28" t="str">
        <f t="shared" si="25"/>
        <v/>
      </c>
      <c r="BT22" s="34"/>
      <c r="BU22" s="26">
        <f t="shared" si="49"/>
        <v>0</v>
      </c>
      <c r="BV22" s="28" t="str">
        <f t="shared" si="26"/>
        <v/>
      </c>
      <c r="BW22" s="34"/>
      <c r="BX22" s="26">
        <f t="shared" si="50"/>
        <v>0</v>
      </c>
      <c r="BY22" s="28" t="str">
        <f t="shared" si="27"/>
        <v/>
      </c>
      <c r="BZ22" s="34"/>
      <c r="CA22" s="26">
        <f t="shared" si="51"/>
        <v>0</v>
      </c>
      <c r="CB22" s="28" t="str">
        <f t="shared" si="28"/>
        <v/>
      </c>
    </row>
    <row r="23" spans="1:80" x14ac:dyDescent="0.25">
      <c r="A23" s="29" t="s">
        <v>50</v>
      </c>
      <c r="B23" s="48"/>
      <c r="C23" s="30">
        <f t="shared" si="0"/>
        <v>2</v>
      </c>
      <c r="D23" s="31">
        <f t="shared" si="1"/>
        <v>0</v>
      </c>
      <c r="E23" s="32">
        <f t="shared" si="29"/>
        <v>0</v>
      </c>
      <c r="F23" s="33">
        <f t="shared" si="2"/>
        <v>0</v>
      </c>
      <c r="G23" s="24"/>
      <c r="I23" s="34"/>
      <c r="J23" s="26">
        <f t="shared" si="3"/>
        <v>0</v>
      </c>
      <c r="K23" s="27" t="str">
        <f t="shared" si="4"/>
        <v/>
      </c>
      <c r="L23" s="34"/>
      <c r="M23" s="26">
        <f t="shared" si="5"/>
        <v>0</v>
      </c>
      <c r="N23" s="27" t="str">
        <f t="shared" si="6"/>
        <v/>
      </c>
      <c r="O23" s="34"/>
      <c r="P23" s="26">
        <f t="shared" si="30"/>
        <v>0</v>
      </c>
      <c r="Q23" s="27" t="str">
        <f t="shared" si="7"/>
        <v/>
      </c>
      <c r="R23" s="34"/>
      <c r="S23" s="26">
        <f t="shared" si="31"/>
        <v>0</v>
      </c>
      <c r="T23" s="27" t="str">
        <f t="shared" si="8"/>
        <v/>
      </c>
      <c r="U23" s="34"/>
      <c r="V23" s="26">
        <f t="shared" si="32"/>
        <v>0</v>
      </c>
      <c r="W23" s="27" t="str">
        <f t="shared" si="9"/>
        <v/>
      </c>
      <c r="X23" s="34"/>
      <c r="Y23" s="26">
        <f t="shared" si="33"/>
        <v>0</v>
      </c>
      <c r="Z23" s="27" t="str">
        <f t="shared" si="10"/>
        <v/>
      </c>
      <c r="AA23" s="34"/>
      <c r="AB23" s="26">
        <f t="shared" si="34"/>
        <v>0</v>
      </c>
      <c r="AC23" s="27" t="str">
        <f t="shared" si="11"/>
        <v/>
      </c>
      <c r="AD23" s="34"/>
      <c r="AE23" s="26">
        <f t="shared" si="35"/>
        <v>0</v>
      </c>
      <c r="AF23" s="27" t="str">
        <f t="shared" si="12"/>
        <v/>
      </c>
      <c r="AG23" s="34"/>
      <c r="AH23" s="26">
        <f t="shared" si="36"/>
        <v>0</v>
      </c>
      <c r="AI23" s="27" t="str">
        <f t="shared" si="13"/>
        <v/>
      </c>
      <c r="AJ23" s="34">
        <v>1</v>
      </c>
      <c r="AK23" s="26">
        <f t="shared" si="37"/>
        <v>2</v>
      </c>
      <c r="AL23" s="27">
        <f t="shared" si="14"/>
        <v>0</v>
      </c>
      <c r="AM23" s="34"/>
      <c r="AN23" s="26">
        <f t="shared" si="38"/>
        <v>0</v>
      </c>
      <c r="AO23" s="27" t="str">
        <f t="shared" si="15"/>
        <v/>
      </c>
      <c r="AP23" s="34"/>
      <c r="AQ23" s="26">
        <f t="shared" si="39"/>
        <v>0</v>
      </c>
      <c r="AR23" s="27" t="str">
        <f t="shared" si="16"/>
        <v/>
      </c>
      <c r="AS23" s="34"/>
      <c r="AT23" s="26">
        <f t="shared" si="40"/>
        <v>0</v>
      </c>
      <c r="AU23" s="27" t="str">
        <f t="shared" si="17"/>
        <v/>
      </c>
      <c r="AV23" s="34"/>
      <c r="AW23" s="26">
        <f t="shared" si="41"/>
        <v>0</v>
      </c>
      <c r="AX23" s="27" t="str">
        <f t="shared" si="18"/>
        <v/>
      </c>
      <c r="AY23" s="34"/>
      <c r="AZ23" s="26">
        <f t="shared" si="42"/>
        <v>0</v>
      </c>
      <c r="BA23" s="27" t="str">
        <f t="shared" si="19"/>
        <v/>
      </c>
      <c r="BB23" s="34"/>
      <c r="BC23" s="26">
        <f t="shared" si="43"/>
        <v>0</v>
      </c>
      <c r="BD23" s="27" t="str">
        <f t="shared" si="20"/>
        <v/>
      </c>
      <c r="BE23" s="34"/>
      <c r="BF23" s="26">
        <f t="shared" si="44"/>
        <v>0</v>
      </c>
      <c r="BG23" s="27" t="str">
        <f t="shared" si="21"/>
        <v/>
      </c>
      <c r="BH23" s="34"/>
      <c r="BI23" s="26">
        <f t="shared" si="45"/>
        <v>0</v>
      </c>
      <c r="BJ23" s="27" t="str">
        <f t="shared" si="22"/>
        <v/>
      </c>
      <c r="BK23" s="34"/>
      <c r="BL23" s="26">
        <f t="shared" si="46"/>
        <v>0</v>
      </c>
      <c r="BM23" s="28" t="str">
        <f t="shared" si="23"/>
        <v/>
      </c>
      <c r="BN23" s="34"/>
      <c r="BO23" s="26">
        <f t="shared" si="47"/>
        <v>0</v>
      </c>
      <c r="BP23" s="28" t="str">
        <f t="shared" si="24"/>
        <v/>
      </c>
      <c r="BQ23" s="34"/>
      <c r="BR23" s="26">
        <f t="shared" si="48"/>
        <v>0</v>
      </c>
      <c r="BS23" s="28" t="str">
        <f t="shared" si="25"/>
        <v/>
      </c>
      <c r="BT23" s="34"/>
      <c r="BU23" s="26">
        <f t="shared" si="49"/>
        <v>0</v>
      </c>
      <c r="BV23" s="28" t="str">
        <f t="shared" si="26"/>
        <v/>
      </c>
      <c r="BW23" s="34"/>
      <c r="BX23" s="26">
        <f t="shared" si="50"/>
        <v>0</v>
      </c>
      <c r="BY23" s="28" t="str">
        <f t="shared" si="27"/>
        <v/>
      </c>
      <c r="BZ23" s="34"/>
      <c r="CA23" s="26">
        <f t="shared" si="51"/>
        <v>0</v>
      </c>
      <c r="CB23" s="28" t="str">
        <f t="shared" si="28"/>
        <v/>
      </c>
    </row>
    <row r="24" spans="1:80" x14ac:dyDescent="0.25">
      <c r="A24" s="29" t="s">
        <v>51</v>
      </c>
      <c r="B24" s="48"/>
      <c r="C24" s="30">
        <f t="shared" si="0"/>
        <v>1</v>
      </c>
      <c r="D24" s="31">
        <f t="shared" si="1"/>
        <v>0</v>
      </c>
      <c r="E24" s="32">
        <f t="shared" si="29"/>
        <v>0</v>
      </c>
      <c r="F24" s="33">
        <f t="shared" si="2"/>
        <v>0</v>
      </c>
      <c r="G24" s="24"/>
      <c r="I24" s="25"/>
      <c r="J24" s="26">
        <f t="shared" si="3"/>
        <v>0</v>
      </c>
      <c r="K24" s="27" t="str">
        <f t="shared" si="4"/>
        <v/>
      </c>
      <c r="L24" s="25"/>
      <c r="M24" s="26">
        <f t="shared" si="5"/>
        <v>0</v>
      </c>
      <c r="N24" s="27" t="str">
        <f t="shared" si="6"/>
        <v/>
      </c>
      <c r="O24" s="25"/>
      <c r="P24" s="26">
        <f t="shared" si="30"/>
        <v>0</v>
      </c>
      <c r="Q24" s="27" t="str">
        <f t="shared" si="7"/>
        <v/>
      </c>
      <c r="R24" s="25"/>
      <c r="S24" s="26">
        <f t="shared" si="31"/>
        <v>0</v>
      </c>
      <c r="T24" s="27" t="str">
        <f t="shared" si="8"/>
        <v/>
      </c>
      <c r="U24" s="25"/>
      <c r="V24" s="26">
        <f t="shared" si="32"/>
        <v>0</v>
      </c>
      <c r="W24" s="27" t="str">
        <f t="shared" si="9"/>
        <v/>
      </c>
      <c r="X24" s="25"/>
      <c r="Y24" s="26">
        <f t="shared" si="33"/>
        <v>0</v>
      </c>
      <c r="Z24" s="27" t="str">
        <f t="shared" si="10"/>
        <v/>
      </c>
      <c r="AA24" s="25">
        <v>0.5</v>
      </c>
      <c r="AB24" s="26">
        <f t="shared" si="34"/>
        <v>1</v>
      </c>
      <c r="AC24" s="27">
        <f t="shared" si="11"/>
        <v>0</v>
      </c>
      <c r="AD24" s="25"/>
      <c r="AE24" s="26">
        <f t="shared" si="35"/>
        <v>0</v>
      </c>
      <c r="AF24" s="27" t="str">
        <f t="shared" si="12"/>
        <v/>
      </c>
      <c r="AG24" s="25"/>
      <c r="AH24" s="26">
        <f t="shared" si="36"/>
        <v>0</v>
      </c>
      <c r="AI24" s="27" t="str">
        <f t="shared" si="13"/>
        <v/>
      </c>
      <c r="AJ24" s="25"/>
      <c r="AK24" s="26">
        <f t="shared" si="37"/>
        <v>0</v>
      </c>
      <c r="AL24" s="27" t="str">
        <f t="shared" si="14"/>
        <v/>
      </c>
      <c r="AM24" s="25"/>
      <c r="AN24" s="26">
        <f t="shared" si="38"/>
        <v>0</v>
      </c>
      <c r="AO24" s="27" t="str">
        <f t="shared" si="15"/>
        <v/>
      </c>
      <c r="AP24" s="25"/>
      <c r="AQ24" s="26">
        <f t="shared" si="39"/>
        <v>0</v>
      </c>
      <c r="AR24" s="27" t="str">
        <f t="shared" si="16"/>
        <v/>
      </c>
      <c r="AS24" s="25"/>
      <c r="AT24" s="26">
        <f t="shared" si="40"/>
        <v>0</v>
      </c>
      <c r="AU24" s="27" t="str">
        <f t="shared" si="17"/>
        <v/>
      </c>
      <c r="AV24" s="25"/>
      <c r="AW24" s="26">
        <f t="shared" si="41"/>
        <v>0</v>
      </c>
      <c r="AX24" s="27" t="str">
        <f t="shared" si="18"/>
        <v/>
      </c>
      <c r="AY24" s="25"/>
      <c r="AZ24" s="26">
        <f t="shared" si="42"/>
        <v>0</v>
      </c>
      <c r="BA24" s="27" t="str">
        <f t="shared" si="19"/>
        <v/>
      </c>
      <c r="BB24" s="25"/>
      <c r="BC24" s="26">
        <f t="shared" si="43"/>
        <v>0</v>
      </c>
      <c r="BD24" s="27" t="str">
        <f t="shared" si="20"/>
        <v/>
      </c>
      <c r="BE24" s="25"/>
      <c r="BF24" s="26">
        <f t="shared" si="44"/>
        <v>0</v>
      </c>
      <c r="BG24" s="27" t="str">
        <f t="shared" si="21"/>
        <v/>
      </c>
      <c r="BH24" s="25"/>
      <c r="BI24" s="26">
        <f t="shared" si="45"/>
        <v>0</v>
      </c>
      <c r="BJ24" s="27" t="str">
        <f t="shared" si="22"/>
        <v/>
      </c>
      <c r="BK24" s="25"/>
      <c r="BL24" s="26">
        <f t="shared" si="46"/>
        <v>0</v>
      </c>
      <c r="BM24" s="28" t="str">
        <f t="shared" si="23"/>
        <v/>
      </c>
      <c r="BN24" s="25"/>
      <c r="BO24" s="26">
        <f t="shared" si="47"/>
        <v>0</v>
      </c>
      <c r="BP24" s="28" t="str">
        <f t="shared" si="24"/>
        <v/>
      </c>
      <c r="BQ24" s="25"/>
      <c r="BR24" s="26">
        <f t="shared" si="48"/>
        <v>0</v>
      </c>
      <c r="BS24" s="28" t="str">
        <f t="shared" si="25"/>
        <v/>
      </c>
      <c r="BT24" s="25"/>
      <c r="BU24" s="26">
        <f t="shared" si="49"/>
        <v>0</v>
      </c>
      <c r="BV24" s="28" t="str">
        <f t="shared" si="26"/>
        <v/>
      </c>
      <c r="BW24" s="25"/>
      <c r="BX24" s="26">
        <f t="shared" si="50"/>
        <v>0</v>
      </c>
      <c r="BY24" s="28" t="str">
        <f t="shared" si="27"/>
        <v/>
      </c>
      <c r="BZ24" s="25"/>
      <c r="CA24" s="26">
        <f t="shared" si="51"/>
        <v>0</v>
      </c>
      <c r="CB24" s="28" t="str">
        <f t="shared" si="28"/>
        <v/>
      </c>
    </row>
    <row r="25" spans="1:80" x14ac:dyDescent="0.25">
      <c r="A25" s="29" t="s">
        <v>52</v>
      </c>
      <c r="B25" s="48"/>
      <c r="C25" s="30">
        <f t="shared" si="0"/>
        <v>2</v>
      </c>
      <c r="D25" s="31">
        <f t="shared" si="1"/>
        <v>0</v>
      </c>
      <c r="E25" s="32">
        <f t="shared" si="29"/>
        <v>0</v>
      </c>
      <c r="F25" s="33">
        <f t="shared" si="2"/>
        <v>0</v>
      </c>
      <c r="G25" s="24"/>
      <c r="I25" s="25"/>
      <c r="J25" s="26">
        <f t="shared" si="3"/>
        <v>0</v>
      </c>
      <c r="K25" s="27" t="str">
        <f t="shared" si="4"/>
        <v/>
      </c>
      <c r="L25" s="25"/>
      <c r="M25" s="26">
        <f t="shared" si="5"/>
        <v>0</v>
      </c>
      <c r="N25" s="27" t="str">
        <f t="shared" si="6"/>
        <v/>
      </c>
      <c r="O25" s="25"/>
      <c r="P25" s="26">
        <f t="shared" si="30"/>
        <v>0</v>
      </c>
      <c r="Q25" s="27" t="str">
        <f t="shared" si="7"/>
        <v/>
      </c>
      <c r="R25" s="25"/>
      <c r="S25" s="26">
        <f t="shared" si="31"/>
        <v>0</v>
      </c>
      <c r="T25" s="27" t="str">
        <f t="shared" si="8"/>
        <v/>
      </c>
      <c r="U25" s="25"/>
      <c r="V25" s="26">
        <f t="shared" si="32"/>
        <v>0</v>
      </c>
      <c r="W25" s="27" t="str">
        <f t="shared" si="9"/>
        <v/>
      </c>
      <c r="X25" s="25"/>
      <c r="Y25" s="26">
        <f t="shared" si="33"/>
        <v>0</v>
      </c>
      <c r="Z25" s="27" t="str">
        <f t="shared" si="10"/>
        <v/>
      </c>
      <c r="AA25" s="25"/>
      <c r="AB25" s="26">
        <f t="shared" si="34"/>
        <v>0</v>
      </c>
      <c r="AC25" s="27" t="str">
        <f t="shared" si="11"/>
        <v/>
      </c>
      <c r="AD25" s="25"/>
      <c r="AE25" s="26">
        <f t="shared" si="35"/>
        <v>0</v>
      </c>
      <c r="AF25" s="27" t="str">
        <f t="shared" si="12"/>
        <v/>
      </c>
      <c r="AG25" s="25"/>
      <c r="AH25" s="26">
        <f t="shared" si="36"/>
        <v>0</v>
      </c>
      <c r="AI25" s="27" t="str">
        <f t="shared" si="13"/>
        <v/>
      </c>
      <c r="AJ25" s="25">
        <v>1</v>
      </c>
      <c r="AK25" s="26">
        <f t="shared" si="37"/>
        <v>2</v>
      </c>
      <c r="AL25" s="27">
        <f t="shared" si="14"/>
        <v>0</v>
      </c>
      <c r="AM25" s="25"/>
      <c r="AN25" s="26">
        <f t="shared" si="38"/>
        <v>0</v>
      </c>
      <c r="AO25" s="27" t="str">
        <f t="shared" si="15"/>
        <v/>
      </c>
      <c r="AP25" s="25"/>
      <c r="AQ25" s="26">
        <f t="shared" si="39"/>
        <v>0</v>
      </c>
      <c r="AR25" s="27" t="str">
        <f t="shared" si="16"/>
        <v/>
      </c>
      <c r="AS25" s="25"/>
      <c r="AT25" s="26">
        <f t="shared" si="40"/>
        <v>0</v>
      </c>
      <c r="AU25" s="27" t="str">
        <f t="shared" si="17"/>
        <v/>
      </c>
      <c r="AV25" s="25"/>
      <c r="AW25" s="26">
        <f t="shared" si="41"/>
        <v>0</v>
      </c>
      <c r="AX25" s="27" t="str">
        <f t="shared" si="18"/>
        <v/>
      </c>
      <c r="AY25" s="25"/>
      <c r="AZ25" s="26">
        <f t="shared" si="42"/>
        <v>0</v>
      </c>
      <c r="BA25" s="27" t="str">
        <f t="shared" si="19"/>
        <v/>
      </c>
      <c r="BB25" s="25"/>
      <c r="BC25" s="26">
        <f t="shared" si="43"/>
        <v>0</v>
      </c>
      <c r="BD25" s="27" t="str">
        <f t="shared" si="20"/>
        <v/>
      </c>
      <c r="BE25" s="25"/>
      <c r="BF25" s="26">
        <f t="shared" si="44"/>
        <v>0</v>
      </c>
      <c r="BG25" s="27" t="str">
        <f t="shared" si="21"/>
        <v/>
      </c>
      <c r="BH25" s="25"/>
      <c r="BI25" s="26">
        <f t="shared" si="45"/>
        <v>0</v>
      </c>
      <c r="BJ25" s="27" t="str">
        <f t="shared" si="22"/>
        <v/>
      </c>
      <c r="BK25" s="25"/>
      <c r="BL25" s="26">
        <f t="shared" si="46"/>
        <v>0</v>
      </c>
      <c r="BM25" s="28" t="str">
        <f t="shared" si="23"/>
        <v/>
      </c>
      <c r="BN25" s="25"/>
      <c r="BO25" s="26">
        <f t="shared" si="47"/>
        <v>0</v>
      </c>
      <c r="BP25" s="28" t="str">
        <f t="shared" si="24"/>
        <v/>
      </c>
      <c r="BQ25" s="25"/>
      <c r="BR25" s="26">
        <f t="shared" si="48"/>
        <v>0</v>
      </c>
      <c r="BS25" s="28" t="str">
        <f t="shared" si="25"/>
        <v/>
      </c>
      <c r="BT25" s="25"/>
      <c r="BU25" s="26">
        <f t="shared" si="49"/>
        <v>0</v>
      </c>
      <c r="BV25" s="28" t="str">
        <f t="shared" si="26"/>
        <v/>
      </c>
      <c r="BW25" s="25"/>
      <c r="BX25" s="26">
        <f t="shared" si="50"/>
        <v>0</v>
      </c>
      <c r="BY25" s="28" t="str">
        <f t="shared" si="27"/>
        <v/>
      </c>
      <c r="BZ25" s="25"/>
      <c r="CA25" s="26">
        <f t="shared" si="51"/>
        <v>0</v>
      </c>
      <c r="CB25" s="28" t="str">
        <f t="shared" si="28"/>
        <v/>
      </c>
    </row>
    <row r="26" spans="1:80" x14ac:dyDescent="0.25">
      <c r="A26" s="29" t="s">
        <v>53</v>
      </c>
      <c r="B26" s="48"/>
      <c r="C26" s="30">
        <f t="shared" si="0"/>
        <v>6</v>
      </c>
      <c r="D26" s="31">
        <f t="shared" si="1"/>
        <v>0</v>
      </c>
      <c r="E26" s="32">
        <f t="shared" si="29"/>
        <v>0</v>
      </c>
      <c r="F26" s="33">
        <f t="shared" si="2"/>
        <v>0</v>
      </c>
      <c r="G26" s="24"/>
      <c r="I26" s="25"/>
      <c r="J26" s="26">
        <f t="shared" si="3"/>
        <v>0</v>
      </c>
      <c r="K26" s="27" t="str">
        <f t="shared" si="4"/>
        <v/>
      </c>
      <c r="L26" s="25"/>
      <c r="M26" s="26">
        <f t="shared" si="5"/>
        <v>0</v>
      </c>
      <c r="N26" s="27" t="str">
        <f t="shared" si="6"/>
        <v/>
      </c>
      <c r="O26" s="25"/>
      <c r="P26" s="26">
        <f t="shared" si="30"/>
        <v>0</v>
      </c>
      <c r="Q26" s="27" t="str">
        <f t="shared" si="7"/>
        <v/>
      </c>
      <c r="R26" s="25"/>
      <c r="S26" s="26">
        <f t="shared" si="31"/>
        <v>0</v>
      </c>
      <c r="T26" s="27" t="str">
        <f t="shared" si="8"/>
        <v/>
      </c>
      <c r="U26" s="25"/>
      <c r="V26" s="26">
        <f t="shared" si="32"/>
        <v>0</v>
      </c>
      <c r="W26" s="27" t="str">
        <f t="shared" si="9"/>
        <v/>
      </c>
      <c r="X26" s="25">
        <v>1</v>
      </c>
      <c r="Y26" s="26">
        <f t="shared" si="33"/>
        <v>2</v>
      </c>
      <c r="Z26" s="27">
        <f t="shared" si="10"/>
        <v>0</v>
      </c>
      <c r="AA26" s="25"/>
      <c r="AB26" s="26">
        <f t="shared" si="34"/>
        <v>0</v>
      </c>
      <c r="AC26" s="27" t="str">
        <f t="shared" si="11"/>
        <v/>
      </c>
      <c r="AD26" s="25"/>
      <c r="AE26" s="26">
        <f t="shared" si="35"/>
        <v>0</v>
      </c>
      <c r="AF26" s="27" t="str">
        <f t="shared" si="12"/>
        <v/>
      </c>
      <c r="AG26" s="25"/>
      <c r="AH26" s="26">
        <f t="shared" si="36"/>
        <v>0</v>
      </c>
      <c r="AI26" s="27" t="str">
        <f t="shared" si="13"/>
        <v/>
      </c>
      <c r="AJ26" s="25">
        <v>1</v>
      </c>
      <c r="AK26" s="26">
        <f t="shared" si="37"/>
        <v>2</v>
      </c>
      <c r="AL26" s="27">
        <f t="shared" si="14"/>
        <v>0</v>
      </c>
      <c r="AM26" s="25"/>
      <c r="AN26" s="26">
        <f t="shared" si="38"/>
        <v>0</v>
      </c>
      <c r="AO26" s="27" t="str">
        <f t="shared" si="15"/>
        <v/>
      </c>
      <c r="AP26" s="25"/>
      <c r="AQ26" s="26">
        <f t="shared" si="39"/>
        <v>0</v>
      </c>
      <c r="AR26" s="27" t="str">
        <f t="shared" si="16"/>
        <v/>
      </c>
      <c r="AS26" s="25">
        <v>1</v>
      </c>
      <c r="AT26" s="26">
        <f t="shared" si="40"/>
        <v>2</v>
      </c>
      <c r="AU26" s="27">
        <f t="shared" si="17"/>
        <v>0</v>
      </c>
      <c r="AV26" s="25"/>
      <c r="AW26" s="26">
        <f t="shared" si="41"/>
        <v>0</v>
      </c>
      <c r="AX26" s="27" t="str">
        <f t="shared" si="18"/>
        <v/>
      </c>
      <c r="AY26" s="25"/>
      <c r="AZ26" s="26">
        <f t="shared" si="42"/>
        <v>0</v>
      </c>
      <c r="BA26" s="27" t="str">
        <f t="shared" si="19"/>
        <v/>
      </c>
      <c r="BB26" s="25"/>
      <c r="BC26" s="26">
        <f t="shared" si="43"/>
        <v>0</v>
      </c>
      <c r="BD26" s="27" t="str">
        <f t="shared" si="20"/>
        <v/>
      </c>
      <c r="BE26" s="25"/>
      <c r="BF26" s="26">
        <f t="shared" si="44"/>
        <v>0</v>
      </c>
      <c r="BG26" s="27" t="str">
        <f t="shared" si="21"/>
        <v/>
      </c>
      <c r="BH26" s="25"/>
      <c r="BI26" s="26">
        <f t="shared" si="45"/>
        <v>0</v>
      </c>
      <c r="BJ26" s="27" t="str">
        <f t="shared" si="22"/>
        <v/>
      </c>
      <c r="BK26" s="25"/>
      <c r="BL26" s="26">
        <f t="shared" si="46"/>
        <v>0</v>
      </c>
      <c r="BM26" s="28" t="str">
        <f t="shared" si="23"/>
        <v/>
      </c>
      <c r="BN26" s="25"/>
      <c r="BO26" s="26">
        <f t="shared" si="47"/>
        <v>0</v>
      </c>
      <c r="BP26" s="28" t="str">
        <f t="shared" si="24"/>
        <v/>
      </c>
      <c r="BQ26" s="25"/>
      <c r="BR26" s="26">
        <f t="shared" si="48"/>
        <v>0</v>
      </c>
      <c r="BS26" s="28" t="str">
        <f t="shared" si="25"/>
        <v/>
      </c>
      <c r="BT26" s="25"/>
      <c r="BU26" s="26">
        <f t="shared" si="49"/>
        <v>0</v>
      </c>
      <c r="BV26" s="28" t="str">
        <f t="shared" si="26"/>
        <v/>
      </c>
      <c r="BW26" s="25"/>
      <c r="BX26" s="26">
        <f t="shared" si="50"/>
        <v>0</v>
      </c>
      <c r="BY26" s="28" t="str">
        <f t="shared" si="27"/>
        <v/>
      </c>
      <c r="BZ26" s="25"/>
      <c r="CA26" s="26">
        <f t="shared" si="51"/>
        <v>0</v>
      </c>
      <c r="CB26" s="28" t="str">
        <f t="shared" si="28"/>
        <v/>
      </c>
    </row>
    <row r="27" spans="1:80" x14ac:dyDescent="0.25">
      <c r="A27" s="35" t="s">
        <v>54</v>
      </c>
      <c r="B27" s="49"/>
      <c r="C27" s="30">
        <f t="shared" si="0"/>
        <v>16</v>
      </c>
      <c r="D27" s="31">
        <f t="shared" si="1"/>
        <v>0</v>
      </c>
      <c r="E27" s="32">
        <f t="shared" si="29"/>
        <v>0</v>
      </c>
      <c r="F27" s="33">
        <f t="shared" si="2"/>
        <v>0</v>
      </c>
      <c r="G27" s="24"/>
      <c r="I27" s="34"/>
      <c r="J27" s="26">
        <f t="shared" si="3"/>
        <v>0</v>
      </c>
      <c r="K27" s="27" t="str">
        <f t="shared" si="4"/>
        <v/>
      </c>
      <c r="L27" s="34"/>
      <c r="M27" s="26">
        <f t="shared" si="5"/>
        <v>0</v>
      </c>
      <c r="N27" s="27" t="str">
        <f t="shared" si="6"/>
        <v/>
      </c>
      <c r="O27" s="34"/>
      <c r="P27" s="26">
        <f t="shared" si="30"/>
        <v>0</v>
      </c>
      <c r="Q27" s="27" t="str">
        <f t="shared" si="7"/>
        <v/>
      </c>
      <c r="R27" s="34">
        <v>1</v>
      </c>
      <c r="S27" s="26">
        <f t="shared" si="31"/>
        <v>16</v>
      </c>
      <c r="T27" s="27">
        <f t="shared" si="8"/>
        <v>0</v>
      </c>
      <c r="U27" s="34"/>
      <c r="V27" s="26">
        <f t="shared" si="32"/>
        <v>0</v>
      </c>
      <c r="W27" s="27" t="str">
        <f t="shared" si="9"/>
        <v/>
      </c>
      <c r="X27" s="34"/>
      <c r="Y27" s="26">
        <f t="shared" si="33"/>
        <v>0</v>
      </c>
      <c r="Z27" s="27" t="str">
        <f t="shared" si="10"/>
        <v/>
      </c>
      <c r="AA27" s="34"/>
      <c r="AB27" s="26">
        <f t="shared" si="34"/>
        <v>0</v>
      </c>
      <c r="AC27" s="27" t="str">
        <f t="shared" si="11"/>
        <v/>
      </c>
      <c r="AD27" s="34"/>
      <c r="AE27" s="26">
        <f t="shared" si="35"/>
        <v>0</v>
      </c>
      <c r="AF27" s="27" t="str">
        <f t="shared" si="12"/>
        <v/>
      </c>
      <c r="AG27" s="34"/>
      <c r="AH27" s="26">
        <f t="shared" si="36"/>
        <v>0</v>
      </c>
      <c r="AI27" s="27" t="str">
        <f t="shared" si="13"/>
        <v/>
      </c>
      <c r="AJ27" s="34"/>
      <c r="AK27" s="26">
        <f t="shared" si="37"/>
        <v>0</v>
      </c>
      <c r="AL27" s="27" t="str">
        <f t="shared" si="14"/>
        <v/>
      </c>
      <c r="AM27" s="34"/>
      <c r="AN27" s="26">
        <f t="shared" si="38"/>
        <v>0</v>
      </c>
      <c r="AO27" s="27" t="str">
        <f t="shared" si="15"/>
        <v/>
      </c>
      <c r="AP27" s="34"/>
      <c r="AQ27" s="26">
        <f t="shared" si="39"/>
        <v>0</v>
      </c>
      <c r="AR27" s="27" t="str">
        <f t="shared" si="16"/>
        <v/>
      </c>
      <c r="AS27" s="34"/>
      <c r="AT27" s="26">
        <f t="shared" si="40"/>
        <v>0</v>
      </c>
      <c r="AU27" s="27" t="str">
        <f t="shared" si="17"/>
        <v/>
      </c>
      <c r="AV27" s="34"/>
      <c r="AW27" s="26">
        <f t="shared" si="41"/>
        <v>0</v>
      </c>
      <c r="AX27" s="27" t="str">
        <f t="shared" si="18"/>
        <v/>
      </c>
      <c r="AY27" s="34"/>
      <c r="AZ27" s="26">
        <f t="shared" si="42"/>
        <v>0</v>
      </c>
      <c r="BA27" s="27" t="str">
        <f t="shared" si="19"/>
        <v/>
      </c>
      <c r="BB27" s="34"/>
      <c r="BC27" s="26">
        <f t="shared" si="43"/>
        <v>0</v>
      </c>
      <c r="BD27" s="27" t="str">
        <f t="shared" si="20"/>
        <v/>
      </c>
      <c r="BE27" s="34"/>
      <c r="BF27" s="26">
        <f t="shared" si="44"/>
        <v>0</v>
      </c>
      <c r="BG27" s="27" t="str">
        <f t="shared" si="21"/>
        <v/>
      </c>
      <c r="BH27" s="34"/>
      <c r="BI27" s="26">
        <f t="shared" si="45"/>
        <v>0</v>
      </c>
      <c r="BJ27" s="27" t="str">
        <f t="shared" si="22"/>
        <v/>
      </c>
      <c r="BK27" s="34"/>
      <c r="BL27" s="26">
        <f t="shared" si="46"/>
        <v>0</v>
      </c>
      <c r="BM27" s="28" t="str">
        <f t="shared" si="23"/>
        <v/>
      </c>
      <c r="BN27" s="34"/>
      <c r="BO27" s="26">
        <f t="shared" si="47"/>
        <v>0</v>
      </c>
      <c r="BP27" s="28" t="str">
        <f t="shared" si="24"/>
        <v/>
      </c>
      <c r="BQ27" s="34"/>
      <c r="BR27" s="26">
        <f t="shared" si="48"/>
        <v>0</v>
      </c>
      <c r="BS27" s="28" t="str">
        <f t="shared" si="25"/>
        <v/>
      </c>
      <c r="BT27" s="34"/>
      <c r="BU27" s="26">
        <f t="shared" si="49"/>
        <v>0</v>
      </c>
      <c r="BV27" s="28" t="str">
        <f t="shared" si="26"/>
        <v/>
      </c>
      <c r="BW27" s="34"/>
      <c r="BX27" s="26">
        <f t="shared" si="50"/>
        <v>0</v>
      </c>
      <c r="BY27" s="28" t="str">
        <f t="shared" si="27"/>
        <v/>
      </c>
      <c r="BZ27" s="34"/>
      <c r="CA27" s="26">
        <f t="shared" si="51"/>
        <v>0</v>
      </c>
      <c r="CB27" s="28" t="str">
        <f t="shared" si="28"/>
        <v/>
      </c>
    </row>
    <row r="28" spans="1:80" x14ac:dyDescent="0.25">
      <c r="A28" s="29" t="s">
        <v>55</v>
      </c>
      <c r="B28" s="48"/>
      <c r="C28" s="30">
        <f t="shared" si="0"/>
        <v>24</v>
      </c>
      <c r="D28" s="31">
        <f t="shared" si="1"/>
        <v>0</v>
      </c>
      <c r="E28" s="32">
        <f t="shared" si="29"/>
        <v>0</v>
      </c>
      <c r="F28" s="33">
        <f t="shared" si="2"/>
        <v>0</v>
      </c>
      <c r="G28" s="24"/>
      <c r="I28" s="36"/>
      <c r="J28" s="26">
        <f t="shared" si="3"/>
        <v>0</v>
      </c>
      <c r="K28" s="27" t="str">
        <f t="shared" si="4"/>
        <v/>
      </c>
      <c r="L28" s="36"/>
      <c r="M28" s="26">
        <f t="shared" si="5"/>
        <v>0</v>
      </c>
      <c r="N28" s="27" t="str">
        <f t="shared" si="6"/>
        <v/>
      </c>
      <c r="O28" s="36"/>
      <c r="P28" s="26">
        <f t="shared" si="30"/>
        <v>0</v>
      </c>
      <c r="Q28" s="27" t="str">
        <f t="shared" si="7"/>
        <v/>
      </c>
      <c r="R28" s="36"/>
      <c r="S28" s="26">
        <f t="shared" si="31"/>
        <v>0</v>
      </c>
      <c r="T28" s="27" t="str">
        <f t="shared" si="8"/>
        <v/>
      </c>
      <c r="U28" s="36"/>
      <c r="V28" s="26">
        <f t="shared" si="32"/>
        <v>0</v>
      </c>
      <c r="W28" s="27" t="str">
        <f t="shared" si="9"/>
        <v/>
      </c>
      <c r="X28" s="36">
        <v>1</v>
      </c>
      <c r="Y28" s="26">
        <f t="shared" si="33"/>
        <v>2</v>
      </c>
      <c r="Z28" s="27">
        <f t="shared" si="10"/>
        <v>0</v>
      </c>
      <c r="AA28" s="36">
        <v>1</v>
      </c>
      <c r="AB28" s="26">
        <f t="shared" si="34"/>
        <v>2</v>
      </c>
      <c r="AC28" s="27">
        <f t="shared" si="11"/>
        <v>0</v>
      </c>
      <c r="AD28" s="36">
        <v>1</v>
      </c>
      <c r="AE28" s="26">
        <f t="shared" si="35"/>
        <v>3</v>
      </c>
      <c r="AF28" s="27">
        <f t="shared" si="12"/>
        <v>0</v>
      </c>
      <c r="AG28" s="36">
        <v>1</v>
      </c>
      <c r="AH28" s="26">
        <f t="shared" si="36"/>
        <v>0</v>
      </c>
      <c r="AI28" s="27">
        <f t="shared" si="13"/>
        <v>0</v>
      </c>
      <c r="AJ28" s="36">
        <v>1</v>
      </c>
      <c r="AK28" s="26">
        <f t="shared" si="37"/>
        <v>2</v>
      </c>
      <c r="AL28" s="27">
        <f t="shared" si="14"/>
        <v>0</v>
      </c>
      <c r="AM28" s="36"/>
      <c r="AN28" s="26">
        <f t="shared" si="38"/>
        <v>0</v>
      </c>
      <c r="AO28" s="27" t="str">
        <f t="shared" si="15"/>
        <v/>
      </c>
      <c r="AP28" s="36">
        <v>1</v>
      </c>
      <c r="AQ28" s="26">
        <f t="shared" si="39"/>
        <v>1</v>
      </c>
      <c r="AR28" s="27">
        <f t="shared" si="16"/>
        <v>0</v>
      </c>
      <c r="AS28" s="36"/>
      <c r="AT28" s="26">
        <f t="shared" si="40"/>
        <v>0</v>
      </c>
      <c r="AU28" s="27" t="str">
        <f t="shared" si="17"/>
        <v/>
      </c>
      <c r="AV28" s="36">
        <v>1</v>
      </c>
      <c r="AW28" s="26">
        <f t="shared" si="41"/>
        <v>1</v>
      </c>
      <c r="AX28" s="27">
        <f t="shared" si="18"/>
        <v>0</v>
      </c>
      <c r="AY28" s="36">
        <v>1</v>
      </c>
      <c r="AZ28" s="26">
        <f t="shared" si="42"/>
        <v>12</v>
      </c>
      <c r="BA28" s="27">
        <f t="shared" si="19"/>
        <v>0</v>
      </c>
      <c r="BB28" s="36"/>
      <c r="BC28" s="26">
        <f t="shared" si="43"/>
        <v>0</v>
      </c>
      <c r="BD28" s="27" t="str">
        <f t="shared" si="20"/>
        <v/>
      </c>
      <c r="BE28" s="36"/>
      <c r="BF28" s="26">
        <f t="shared" si="44"/>
        <v>0</v>
      </c>
      <c r="BG28" s="27" t="str">
        <f t="shared" si="21"/>
        <v/>
      </c>
      <c r="BH28" s="36"/>
      <c r="BI28" s="26">
        <f t="shared" si="45"/>
        <v>0</v>
      </c>
      <c r="BJ28" s="27" t="str">
        <f t="shared" si="22"/>
        <v/>
      </c>
      <c r="BK28" s="36">
        <v>1</v>
      </c>
      <c r="BL28" s="26">
        <f t="shared" si="46"/>
        <v>1</v>
      </c>
      <c r="BM28" s="28">
        <f t="shared" si="23"/>
        <v>0</v>
      </c>
      <c r="BN28" s="36"/>
      <c r="BO28" s="26">
        <f t="shared" si="47"/>
        <v>0</v>
      </c>
      <c r="BP28" s="28" t="str">
        <f t="shared" si="24"/>
        <v/>
      </c>
      <c r="BQ28" s="36"/>
      <c r="BR28" s="26">
        <f t="shared" si="48"/>
        <v>0</v>
      </c>
      <c r="BS28" s="28" t="str">
        <f t="shared" si="25"/>
        <v/>
      </c>
      <c r="BT28" s="36"/>
      <c r="BU28" s="26">
        <f t="shared" si="49"/>
        <v>0</v>
      </c>
      <c r="BV28" s="28" t="str">
        <f t="shared" si="26"/>
        <v/>
      </c>
      <c r="BW28" s="36"/>
      <c r="BX28" s="26">
        <f t="shared" si="50"/>
        <v>0</v>
      </c>
      <c r="BY28" s="28" t="str">
        <f t="shared" si="27"/>
        <v/>
      </c>
      <c r="BZ28" s="36"/>
      <c r="CA28" s="26">
        <f t="shared" si="51"/>
        <v>0</v>
      </c>
      <c r="CB28" s="28" t="str">
        <f t="shared" si="28"/>
        <v/>
      </c>
    </row>
    <row r="29" spans="1:80" x14ac:dyDescent="0.25">
      <c r="A29" s="35" t="s">
        <v>56</v>
      </c>
      <c r="B29" s="49"/>
      <c r="C29" s="30">
        <f t="shared" si="0"/>
        <v>4</v>
      </c>
      <c r="D29" s="31">
        <f t="shared" si="1"/>
        <v>0</v>
      </c>
      <c r="E29" s="32">
        <f t="shared" si="29"/>
        <v>0</v>
      </c>
      <c r="F29" s="33">
        <f t="shared" si="2"/>
        <v>0</v>
      </c>
      <c r="G29" s="24"/>
      <c r="I29" s="36"/>
      <c r="J29" s="26">
        <f t="shared" si="3"/>
        <v>0</v>
      </c>
      <c r="K29" s="27" t="str">
        <f t="shared" si="4"/>
        <v/>
      </c>
      <c r="L29" s="36"/>
      <c r="M29" s="26">
        <f t="shared" si="5"/>
        <v>0</v>
      </c>
      <c r="N29" s="27" t="str">
        <f t="shared" si="6"/>
        <v/>
      </c>
      <c r="O29" s="36"/>
      <c r="P29" s="26">
        <f t="shared" si="30"/>
        <v>0</v>
      </c>
      <c r="Q29" s="27" t="str">
        <f t="shared" si="7"/>
        <v/>
      </c>
      <c r="R29" s="36"/>
      <c r="S29" s="26">
        <f t="shared" si="31"/>
        <v>0</v>
      </c>
      <c r="T29" s="27" t="str">
        <f t="shared" si="8"/>
        <v/>
      </c>
      <c r="U29" s="36"/>
      <c r="V29" s="26">
        <f t="shared" si="32"/>
        <v>0</v>
      </c>
      <c r="W29" s="27" t="str">
        <f t="shared" si="9"/>
        <v/>
      </c>
      <c r="X29" s="36">
        <v>1</v>
      </c>
      <c r="Y29" s="26">
        <f t="shared" si="33"/>
        <v>2</v>
      </c>
      <c r="Z29" s="27">
        <f t="shared" si="10"/>
        <v>0</v>
      </c>
      <c r="AA29" s="36"/>
      <c r="AB29" s="26">
        <f t="shared" si="34"/>
        <v>0</v>
      </c>
      <c r="AC29" s="27" t="str">
        <f t="shared" si="11"/>
        <v/>
      </c>
      <c r="AD29" s="36"/>
      <c r="AE29" s="26">
        <f t="shared" si="35"/>
        <v>0</v>
      </c>
      <c r="AF29" s="27" t="str">
        <f t="shared" si="12"/>
        <v/>
      </c>
      <c r="AG29" s="36"/>
      <c r="AH29" s="26">
        <f t="shared" si="36"/>
        <v>0</v>
      </c>
      <c r="AI29" s="27" t="str">
        <f t="shared" si="13"/>
        <v/>
      </c>
      <c r="AJ29" s="36"/>
      <c r="AK29" s="26">
        <f t="shared" si="37"/>
        <v>0</v>
      </c>
      <c r="AL29" s="27" t="str">
        <f t="shared" si="14"/>
        <v/>
      </c>
      <c r="AM29" s="36">
        <v>1</v>
      </c>
      <c r="AN29" s="26">
        <f t="shared" si="38"/>
        <v>2</v>
      </c>
      <c r="AO29" s="27">
        <f t="shared" si="15"/>
        <v>0</v>
      </c>
      <c r="AP29" s="36"/>
      <c r="AQ29" s="26">
        <f t="shared" si="39"/>
        <v>0</v>
      </c>
      <c r="AR29" s="27" t="str">
        <f t="shared" si="16"/>
        <v/>
      </c>
      <c r="AS29" s="36"/>
      <c r="AT29" s="26">
        <f t="shared" si="40"/>
        <v>0</v>
      </c>
      <c r="AU29" s="27" t="str">
        <f t="shared" si="17"/>
        <v/>
      </c>
      <c r="AV29" s="36"/>
      <c r="AW29" s="26">
        <f t="shared" si="41"/>
        <v>0</v>
      </c>
      <c r="AX29" s="27" t="str">
        <f t="shared" si="18"/>
        <v/>
      </c>
      <c r="AY29" s="36"/>
      <c r="AZ29" s="26">
        <f t="shared" si="42"/>
        <v>0</v>
      </c>
      <c r="BA29" s="27" t="str">
        <f t="shared" si="19"/>
        <v/>
      </c>
      <c r="BB29" s="36"/>
      <c r="BC29" s="26">
        <f t="shared" si="43"/>
        <v>0</v>
      </c>
      <c r="BD29" s="27" t="str">
        <f t="shared" si="20"/>
        <v/>
      </c>
      <c r="BE29" s="36"/>
      <c r="BF29" s="26">
        <f t="shared" si="44"/>
        <v>0</v>
      </c>
      <c r="BG29" s="27" t="str">
        <f t="shared" si="21"/>
        <v/>
      </c>
      <c r="BH29" s="36"/>
      <c r="BI29" s="26">
        <f t="shared" si="45"/>
        <v>0</v>
      </c>
      <c r="BJ29" s="27" t="str">
        <f t="shared" si="22"/>
        <v/>
      </c>
      <c r="BK29" s="36"/>
      <c r="BL29" s="26">
        <f t="shared" si="46"/>
        <v>0</v>
      </c>
      <c r="BM29" s="28" t="str">
        <f t="shared" si="23"/>
        <v/>
      </c>
      <c r="BN29" s="36"/>
      <c r="BO29" s="26">
        <f t="shared" si="47"/>
        <v>0</v>
      </c>
      <c r="BP29" s="28" t="str">
        <f t="shared" si="24"/>
        <v/>
      </c>
      <c r="BQ29" s="36"/>
      <c r="BR29" s="26">
        <f t="shared" si="48"/>
        <v>0</v>
      </c>
      <c r="BS29" s="28" t="str">
        <f t="shared" si="25"/>
        <v/>
      </c>
      <c r="BT29" s="36"/>
      <c r="BU29" s="26">
        <f t="shared" si="49"/>
        <v>0</v>
      </c>
      <c r="BV29" s="28" t="str">
        <f t="shared" si="26"/>
        <v/>
      </c>
      <c r="BW29" s="36"/>
      <c r="BX29" s="26">
        <f t="shared" si="50"/>
        <v>0</v>
      </c>
      <c r="BY29" s="28" t="str">
        <f t="shared" si="27"/>
        <v/>
      </c>
      <c r="BZ29" s="36"/>
      <c r="CA29" s="26">
        <f t="shared" si="51"/>
        <v>0</v>
      </c>
      <c r="CB29" s="28" t="str">
        <f t="shared" si="28"/>
        <v/>
      </c>
    </row>
    <row r="30" spans="1:80" x14ac:dyDescent="0.25">
      <c r="A30" s="29" t="s">
        <v>57</v>
      </c>
      <c r="B30" s="48"/>
      <c r="C30" s="30">
        <f t="shared" si="0"/>
        <v>27</v>
      </c>
      <c r="D30" s="31">
        <f t="shared" si="1"/>
        <v>0</v>
      </c>
      <c r="E30" s="32">
        <f t="shared" si="29"/>
        <v>0</v>
      </c>
      <c r="F30" s="33">
        <f t="shared" si="2"/>
        <v>0</v>
      </c>
      <c r="G30" s="24"/>
      <c r="I30" s="36"/>
      <c r="J30" s="26">
        <f t="shared" si="3"/>
        <v>0</v>
      </c>
      <c r="K30" s="27" t="str">
        <f t="shared" si="4"/>
        <v/>
      </c>
      <c r="L30" s="36"/>
      <c r="M30" s="26">
        <f t="shared" si="5"/>
        <v>0</v>
      </c>
      <c r="N30" s="27" t="str">
        <f t="shared" si="6"/>
        <v/>
      </c>
      <c r="O30" s="36"/>
      <c r="P30" s="26">
        <f t="shared" si="30"/>
        <v>0</v>
      </c>
      <c r="Q30" s="27" t="str">
        <f t="shared" si="7"/>
        <v/>
      </c>
      <c r="R30" s="36"/>
      <c r="S30" s="26">
        <f t="shared" si="31"/>
        <v>0</v>
      </c>
      <c r="T30" s="27" t="str">
        <f t="shared" si="8"/>
        <v/>
      </c>
      <c r="U30" s="36"/>
      <c r="V30" s="26">
        <f t="shared" si="32"/>
        <v>0</v>
      </c>
      <c r="W30" s="27" t="str">
        <f t="shared" si="9"/>
        <v/>
      </c>
      <c r="X30" s="36"/>
      <c r="Y30" s="26">
        <f t="shared" si="33"/>
        <v>0</v>
      </c>
      <c r="Z30" s="27" t="str">
        <f t="shared" si="10"/>
        <v/>
      </c>
      <c r="AA30" s="36"/>
      <c r="AB30" s="26">
        <f t="shared" si="34"/>
        <v>0</v>
      </c>
      <c r="AC30" s="27" t="str">
        <f t="shared" si="11"/>
        <v/>
      </c>
      <c r="AD30" s="36"/>
      <c r="AE30" s="26">
        <f t="shared" si="35"/>
        <v>0</v>
      </c>
      <c r="AF30" s="27" t="str">
        <f t="shared" si="12"/>
        <v/>
      </c>
      <c r="AG30" s="36"/>
      <c r="AH30" s="26">
        <f t="shared" si="36"/>
        <v>0</v>
      </c>
      <c r="AI30" s="27" t="str">
        <f t="shared" si="13"/>
        <v/>
      </c>
      <c r="AJ30" s="36"/>
      <c r="AK30" s="26">
        <f t="shared" si="37"/>
        <v>0</v>
      </c>
      <c r="AL30" s="27" t="str">
        <f t="shared" si="14"/>
        <v/>
      </c>
      <c r="AM30" s="36"/>
      <c r="AN30" s="26">
        <f t="shared" si="38"/>
        <v>0</v>
      </c>
      <c r="AO30" s="27" t="str">
        <f t="shared" si="15"/>
        <v/>
      </c>
      <c r="AP30" s="36"/>
      <c r="AQ30" s="26">
        <f t="shared" si="39"/>
        <v>0</v>
      </c>
      <c r="AR30" s="27" t="str">
        <f t="shared" si="16"/>
        <v/>
      </c>
      <c r="AS30" s="36"/>
      <c r="AT30" s="26">
        <f t="shared" si="40"/>
        <v>0</v>
      </c>
      <c r="AU30" s="27" t="str">
        <f t="shared" si="17"/>
        <v/>
      </c>
      <c r="AV30" s="36"/>
      <c r="AW30" s="26">
        <f t="shared" si="41"/>
        <v>0</v>
      </c>
      <c r="AX30" s="27" t="str">
        <f t="shared" si="18"/>
        <v/>
      </c>
      <c r="AY30" s="36"/>
      <c r="AZ30" s="26">
        <f t="shared" si="42"/>
        <v>0</v>
      </c>
      <c r="BA30" s="27" t="str">
        <f t="shared" si="19"/>
        <v/>
      </c>
      <c r="BB30" s="36">
        <v>1</v>
      </c>
      <c r="BC30" s="26">
        <f t="shared" si="43"/>
        <v>22</v>
      </c>
      <c r="BD30" s="27">
        <f t="shared" si="20"/>
        <v>0</v>
      </c>
      <c r="BE30" s="36">
        <v>1</v>
      </c>
      <c r="BF30" s="26">
        <f t="shared" si="44"/>
        <v>2</v>
      </c>
      <c r="BG30" s="27">
        <f t="shared" si="21"/>
        <v>0</v>
      </c>
      <c r="BH30" s="36"/>
      <c r="BI30" s="26">
        <f t="shared" si="45"/>
        <v>0</v>
      </c>
      <c r="BJ30" s="27" t="str">
        <f t="shared" si="22"/>
        <v/>
      </c>
      <c r="BK30" s="36"/>
      <c r="BL30" s="26">
        <f t="shared" si="46"/>
        <v>0</v>
      </c>
      <c r="BM30" s="28" t="str">
        <f t="shared" si="23"/>
        <v/>
      </c>
      <c r="BN30" s="36">
        <v>1</v>
      </c>
      <c r="BO30" s="26">
        <f t="shared" si="47"/>
        <v>3</v>
      </c>
      <c r="BP30" s="28">
        <f t="shared" si="24"/>
        <v>0</v>
      </c>
      <c r="BQ30" s="36"/>
      <c r="BR30" s="26">
        <f t="shared" si="48"/>
        <v>0</v>
      </c>
      <c r="BS30" s="28" t="str">
        <f t="shared" si="25"/>
        <v/>
      </c>
      <c r="BT30" s="36"/>
      <c r="BU30" s="26">
        <f t="shared" si="49"/>
        <v>0</v>
      </c>
      <c r="BV30" s="28" t="str">
        <f t="shared" si="26"/>
        <v/>
      </c>
      <c r="BW30" s="36"/>
      <c r="BX30" s="26">
        <f t="shared" si="50"/>
        <v>0</v>
      </c>
      <c r="BY30" s="28" t="str">
        <f t="shared" si="27"/>
        <v/>
      </c>
      <c r="BZ30" s="36"/>
      <c r="CA30" s="26">
        <f t="shared" si="51"/>
        <v>0</v>
      </c>
      <c r="CB30" s="28" t="str">
        <f t="shared" si="28"/>
        <v/>
      </c>
    </row>
    <row r="31" spans="1:80" x14ac:dyDescent="0.25">
      <c r="A31" s="29" t="s">
        <v>58</v>
      </c>
      <c r="B31" s="48"/>
      <c r="C31" s="30">
        <f t="shared" si="0"/>
        <v>2</v>
      </c>
      <c r="D31" s="31">
        <f t="shared" si="1"/>
        <v>0</v>
      </c>
      <c r="E31" s="32">
        <f t="shared" si="29"/>
        <v>0</v>
      </c>
      <c r="F31" s="33">
        <f t="shared" si="2"/>
        <v>0</v>
      </c>
      <c r="G31" s="24"/>
      <c r="I31" s="36"/>
      <c r="J31" s="26">
        <f t="shared" si="3"/>
        <v>0</v>
      </c>
      <c r="K31" s="27" t="str">
        <f t="shared" si="4"/>
        <v/>
      </c>
      <c r="L31" s="36"/>
      <c r="M31" s="26">
        <f t="shared" si="5"/>
        <v>0</v>
      </c>
      <c r="N31" s="27" t="str">
        <f t="shared" si="6"/>
        <v/>
      </c>
      <c r="O31" s="36"/>
      <c r="P31" s="26">
        <f t="shared" si="30"/>
        <v>0</v>
      </c>
      <c r="Q31" s="27" t="str">
        <f t="shared" si="7"/>
        <v/>
      </c>
      <c r="R31" s="36"/>
      <c r="S31" s="26">
        <f t="shared" si="31"/>
        <v>0</v>
      </c>
      <c r="T31" s="27" t="str">
        <f t="shared" si="8"/>
        <v/>
      </c>
      <c r="U31" s="36"/>
      <c r="V31" s="26">
        <f t="shared" si="32"/>
        <v>0</v>
      </c>
      <c r="W31" s="27" t="str">
        <f t="shared" si="9"/>
        <v/>
      </c>
      <c r="X31" s="36"/>
      <c r="Y31" s="26">
        <f t="shared" si="33"/>
        <v>0</v>
      </c>
      <c r="Z31" s="27" t="str">
        <f t="shared" si="10"/>
        <v/>
      </c>
      <c r="AA31" s="36"/>
      <c r="AB31" s="26">
        <f t="shared" si="34"/>
        <v>0</v>
      </c>
      <c r="AC31" s="27" t="str">
        <f t="shared" si="11"/>
        <v/>
      </c>
      <c r="AD31" s="36"/>
      <c r="AE31" s="26">
        <f t="shared" si="35"/>
        <v>0</v>
      </c>
      <c r="AF31" s="27" t="str">
        <f t="shared" si="12"/>
        <v/>
      </c>
      <c r="AG31" s="36"/>
      <c r="AH31" s="26">
        <f t="shared" si="36"/>
        <v>0</v>
      </c>
      <c r="AI31" s="27" t="str">
        <f t="shared" si="13"/>
        <v/>
      </c>
      <c r="AJ31" s="36">
        <v>1</v>
      </c>
      <c r="AK31" s="26">
        <f t="shared" si="37"/>
        <v>2</v>
      </c>
      <c r="AL31" s="27">
        <f t="shared" si="14"/>
        <v>0</v>
      </c>
      <c r="AM31" s="36"/>
      <c r="AN31" s="26">
        <f t="shared" si="38"/>
        <v>0</v>
      </c>
      <c r="AO31" s="27" t="str">
        <f t="shared" si="15"/>
        <v/>
      </c>
      <c r="AP31" s="36"/>
      <c r="AQ31" s="26">
        <f t="shared" si="39"/>
        <v>0</v>
      </c>
      <c r="AR31" s="27" t="str">
        <f t="shared" si="16"/>
        <v/>
      </c>
      <c r="AS31" s="36"/>
      <c r="AT31" s="26">
        <f t="shared" si="40"/>
        <v>0</v>
      </c>
      <c r="AU31" s="27" t="str">
        <f t="shared" si="17"/>
        <v/>
      </c>
      <c r="AV31" s="36"/>
      <c r="AW31" s="26">
        <f t="shared" si="41"/>
        <v>0</v>
      </c>
      <c r="AX31" s="27" t="str">
        <f t="shared" si="18"/>
        <v/>
      </c>
      <c r="AY31" s="36"/>
      <c r="AZ31" s="26">
        <f t="shared" si="42"/>
        <v>0</v>
      </c>
      <c r="BA31" s="27" t="str">
        <f t="shared" si="19"/>
        <v/>
      </c>
      <c r="BB31" s="36"/>
      <c r="BC31" s="26">
        <f t="shared" si="43"/>
        <v>0</v>
      </c>
      <c r="BD31" s="27" t="str">
        <f t="shared" si="20"/>
        <v/>
      </c>
      <c r="BE31" s="36"/>
      <c r="BF31" s="26">
        <f t="shared" si="44"/>
        <v>0</v>
      </c>
      <c r="BG31" s="27" t="str">
        <f t="shared" si="21"/>
        <v/>
      </c>
      <c r="BH31" s="36"/>
      <c r="BI31" s="26">
        <f t="shared" si="45"/>
        <v>0</v>
      </c>
      <c r="BJ31" s="27" t="str">
        <f t="shared" si="22"/>
        <v/>
      </c>
      <c r="BK31" s="36"/>
      <c r="BL31" s="26">
        <f t="shared" si="46"/>
        <v>0</v>
      </c>
      <c r="BM31" s="28" t="str">
        <f t="shared" si="23"/>
        <v/>
      </c>
      <c r="BN31" s="36"/>
      <c r="BO31" s="26">
        <f t="shared" si="47"/>
        <v>0</v>
      </c>
      <c r="BP31" s="28" t="str">
        <f t="shared" si="24"/>
        <v/>
      </c>
      <c r="BQ31" s="36"/>
      <c r="BR31" s="26">
        <f t="shared" si="48"/>
        <v>0</v>
      </c>
      <c r="BS31" s="28" t="str">
        <f t="shared" si="25"/>
        <v/>
      </c>
      <c r="BT31" s="36"/>
      <c r="BU31" s="26">
        <f t="shared" si="49"/>
        <v>0</v>
      </c>
      <c r="BV31" s="28" t="str">
        <f t="shared" si="26"/>
        <v/>
      </c>
      <c r="BW31" s="36"/>
      <c r="BX31" s="26">
        <f t="shared" si="50"/>
        <v>0</v>
      </c>
      <c r="BY31" s="28" t="str">
        <f t="shared" si="27"/>
        <v/>
      </c>
      <c r="BZ31" s="36"/>
      <c r="CA31" s="26">
        <f t="shared" si="51"/>
        <v>0</v>
      </c>
      <c r="CB31" s="28" t="str">
        <f t="shared" si="28"/>
        <v/>
      </c>
    </row>
    <row r="32" spans="1:80" x14ac:dyDescent="0.25">
      <c r="A32" s="35" t="s">
        <v>59</v>
      </c>
      <c r="B32" s="49"/>
      <c r="C32" s="30">
        <f t="shared" si="0"/>
        <v>24</v>
      </c>
      <c r="D32" s="31">
        <f t="shared" si="1"/>
        <v>0</v>
      </c>
      <c r="E32" s="32">
        <f t="shared" si="29"/>
        <v>0</v>
      </c>
      <c r="F32" s="33">
        <f t="shared" si="2"/>
        <v>0</v>
      </c>
      <c r="G32" s="24"/>
      <c r="I32" s="34">
        <v>1</v>
      </c>
      <c r="J32" s="26">
        <f t="shared" si="3"/>
        <v>1</v>
      </c>
      <c r="K32" s="27">
        <f t="shared" si="4"/>
        <v>0</v>
      </c>
      <c r="L32" s="34">
        <v>1</v>
      </c>
      <c r="M32" s="26">
        <f t="shared" si="5"/>
        <v>1</v>
      </c>
      <c r="N32" s="27">
        <f t="shared" si="6"/>
        <v>0</v>
      </c>
      <c r="O32" s="34">
        <v>1</v>
      </c>
      <c r="P32" s="26">
        <f t="shared" si="30"/>
        <v>4</v>
      </c>
      <c r="Q32" s="27">
        <f t="shared" si="7"/>
        <v>0</v>
      </c>
      <c r="R32" s="34">
        <v>1</v>
      </c>
      <c r="S32" s="26">
        <f t="shared" si="31"/>
        <v>16</v>
      </c>
      <c r="T32" s="27">
        <f t="shared" si="8"/>
        <v>0</v>
      </c>
      <c r="U32" s="34">
        <v>1</v>
      </c>
      <c r="V32" s="26">
        <f t="shared" si="32"/>
        <v>2</v>
      </c>
      <c r="W32" s="27">
        <f t="shared" si="9"/>
        <v>0</v>
      </c>
      <c r="X32" s="34"/>
      <c r="Y32" s="26">
        <f t="shared" si="33"/>
        <v>0</v>
      </c>
      <c r="Z32" s="27" t="str">
        <f t="shared" si="10"/>
        <v/>
      </c>
      <c r="AA32" s="34"/>
      <c r="AB32" s="26">
        <f t="shared" si="34"/>
        <v>0</v>
      </c>
      <c r="AC32" s="27" t="str">
        <f t="shared" si="11"/>
        <v/>
      </c>
      <c r="AD32" s="34"/>
      <c r="AE32" s="26">
        <f t="shared" si="35"/>
        <v>0</v>
      </c>
      <c r="AF32" s="27" t="str">
        <f t="shared" si="12"/>
        <v/>
      </c>
      <c r="AG32" s="34"/>
      <c r="AH32" s="26">
        <f t="shared" si="36"/>
        <v>0</v>
      </c>
      <c r="AI32" s="27" t="str">
        <f t="shared" si="13"/>
        <v/>
      </c>
      <c r="AJ32" s="34"/>
      <c r="AK32" s="26">
        <f t="shared" si="37"/>
        <v>0</v>
      </c>
      <c r="AL32" s="27" t="str">
        <f t="shared" si="14"/>
        <v/>
      </c>
      <c r="AM32" s="34"/>
      <c r="AN32" s="26">
        <f t="shared" si="38"/>
        <v>0</v>
      </c>
      <c r="AO32" s="27" t="str">
        <f t="shared" si="15"/>
        <v/>
      </c>
      <c r="AP32" s="34"/>
      <c r="AQ32" s="26">
        <f t="shared" si="39"/>
        <v>0</v>
      </c>
      <c r="AR32" s="27" t="str">
        <f t="shared" si="16"/>
        <v/>
      </c>
      <c r="AS32" s="34"/>
      <c r="AT32" s="26">
        <f t="shared" si="40"/>
        <v>0</v>
      </c>
      <c r="AU32" s="27" t="str">
        <f t="shared" si="17"/>
        <v/>
      </c>
      <c r="AV32" s="34"/>
      <c r="AW32" s="26">
        <f t="shared" si="41"/>
        <v>0</v>
      </c>
      <c r="AX32" s="27" t="str">
        <f t="shared" si="18"/>
        <v/>
      </c>
      <c r="AY32" s="34"/>
      <c r="AZ32" s="26">
        <f t="shared" si="42"/>
        <v>0</v>
      </c>
      <c r="BA32" s="27" t="str">
        <f t="shared" si="19"/>
        <v/>
      </c>
      <c r="BB32" s="34"/>
      <c r="BC32" s="26">
        <f t="shared" si="43"/>
        <v>0</v>
      </c>
      <c r="BD32" s="27" t="str">
        <f t="shared" si="20"/>
        <v/>
      </c>
      <c r="BE32" s="34"/>
      <c r="BF32" s="26">
        <f t="shared" si="44"/>
        <v>0</v>
      </c>
      <c r="BG32" s="27" t="str">
        <f t="shared" si="21"/>
        <v/>
      </c>
      <c r="BH32" s="34"/>
      <c r="BI32" s="26">
        <f t="shared" si="45"/>
        <v>0</v>
      </c>
      <c r="BJ32" s="27" t="str">
        <f t="shared" si="22"/>
        <v/>
      </c>
      <c r="BK32" s="34"/>
      <c r="BL32" s="26">
        <f t="shared" si="46"/>
        <v>0</v>
      </c>
      <c r="BM32" s="28" t="str">
        <f t="shared" si="23"/>
        <v/>
      </c>
      <c r="BN32" s="34"/>
      <c r="BO32" s="26">
        <f t="shared" si="47"/>
        <v>0</v>
      </c>
      <c r="BP32" s="28" t="str">
        <f t="shared" si="24"/>
        <v/>
      </c>
      <c r="BQ32" s="34"/>
      <c r="BR32" s="26">
        <f t="shared" si="48"/>
        <v>0</v>
      </c>
      <c r="BS32" s="28" t="str">
        <f t="shared" si="25"/>
        <v/>
      </c>
      <c r="BT32" s="34"/>
      <c r="BU32" s="26">
        <f t="shared" si="49"/>
        <v>0</v>
      </c>
      <c r="BV32" s="28" t="str">
        <f t="shared" si="26"/>
        <v/>
      </c>
      <c r="BW32" s="34"/>
      <c r="BX32" s="26">
        <f t="shared" si="50"/>
        <v>0</v>
      </c>
      <c r="BY32" s="28" t="str">
        <f t="shared" si="27"/>
        <v/>
      </c>
      <c r="BZ32" s="34"/>
      <c r="CA32" s="26">
        <f t="shared" si="51"/>
        <v>0</v>
      </c>
      <c r="CB32" s="28" t="str">
        <f t="shared" si="28"/>
        <v/>
      </c>
    </row>
    <row r="33" spans="1:80" x14ac:dyDescent="0.25">
      <c r="A33" s="35" t="s">
        <v>60</v>
      </c>
      <c r="B33" s="49"/>
      <c r="C33" s="30">
        <f t="shared" si="0"/>
        <v>24</v>
      </c>
      <c r="D33" s="31">
        <f t="shared" si="1"/>
        <v>0</v>
      </c>
      <c r="E33" s="32">
        <f t="shared" si="29"/>
        <v>0</v>
      </c>
      <c r="F33" s="33">
        <f t="shared" si="2"/>
        <v>0</v>
      </c>
      <c r="G33" s="24"/>
      <c r="I33" s="34"/>
      <c r="J33" s="26">
        <f t="shared" si="3"/>
        <v>0</v>
      </c>
      <c r="K33" s="27" t="str">
        <f t="shared" si="4"/>
        <v/>
      </c>
      <c r="L33" s="34"/>
      <c r="M33" s="26">
        <f t="shared" si="5"/>
        <v>0</v>
      </c>
      <c r="N33" s="27" t="str">
        <f t="shared" si="6"/>
        <v/>
      </c>
      <c r="O33" s="34"/>
      <c r="P33" s="26">
        <f t="shared" si="30"/>
        <v>0</v>
      </c>
      <c r="Q33" s="27" t="str">
        <f t="shared" si="7"/>
        <v/>
      </c>
      <c r="R33" s="34">
        <v>1</v>
      </c>
      <c r="S33" s="26">
        <f t="shared" si="31"/>
        <v>16</v>
      </c>
      <c r="T33" s="27">
        <f t="shared" si="8"/>
        <v>0</v>
      </c>
      <c r="U33" s="34">
        <v>2</v>
      </c>
      <c r="V33" s="26">
        <f t="shared" si="32"/>
        <v>4</v>
      </c>
      <c r="W33" s="27">
        <f t="shared" si="9"/>
        <v>0</v>
      </c>
      <c r="X33" s="34">
        <v>1</v>
      </c>
      <c r="Y33" s="26">
        <f t="shared" si="33"/>
        <v>2</v>
      </c>
      <c r="Z33" s="27">
        <f t="shared" si="10"/>
        <v>0</v>
      </c>
      <c r="AA33" s="34"/>
      <c r="AB33" s="26">
        <f t="shared" si="34"/>
        <v>0</v>
      </c>
      <c r="AC33" s="27" t="str">
        <f t="shared" si="11"/>
        <v/>
      </c>
      <c r="AD33" s="34"/>
      <c r="AE33" s="26">
        <f t="shared" si="35"/>
        <v>0</v>
      </c>
      <c r="AF33" s="27" t="str">
        <f t="shared" si="12"/>
        <v/>
      </c>
      <c r="AG33" s="34"/>
      <c r="AH33" s="26">
        <f t="shared" si="36"/>
        <v>0</v>
      </c>
      <c r="AI33" s="27" t="str">
        <f t="shared" si="13"/>
        <v/>
      </c>
      <c r="AJ33" s="34"/>
      <c r="AK33" s="26">
        <f t="shared" si="37"/>
        <v>0</v>
      </c>
      <c r="AL33" s="27" t="str">
        <f t="shared" si="14"/>
        <v/>
      </c>
      <c r="AM33" s="34"/>
      <c r="AN33" s="26">
        <f t="shared" si="38"/>
        <v>0</v>
      </c>
      <c r="AO33" s="27" t="str">
        <f t="shared" si="15"/>
        <v/>
      </c>
      <c r="AP33" s="34"/>
      <c r="AQ33" s="26">
        <f t="shared" si="39"/>
        <v>0</v>
      </c>
      <c r="AR33" s="27" t="str">
        <f t="shared" si="16"/>
        <v/>
      </c>
      <c r="AS33" s="34">
        <v>1</v>
      </c>
      <c r="AT33" s="26">
        <f t="shared" si="40"/>
        <v>2</v>
      </c>
      <c r="AU33" s="27">
        <f t="shared" si="17"/>
        <v>0</v>
      </c>
      <c r="AV33" s="34"/>
      <c r="AW33" s="26">
        <f t="shared" si="41"/>
        <v>0</v>
      </c>
      <c r="AX33" s="27" t="str">
        <f t="shared" si="18"/>
        <v/>
      </c>
      <c r="AY33" s="34"/>
      <c r="AZ33" s="26">
        <f t="shared" si="42"/>
        <v>0</v>
      </c>
      <c r="BA33" s="27" t="str">
        <f t="shared" si="19"/>
        <v/>
      </c>
      <c r="BB33" s="34"/>
      <c r="BC33" s="26">
        <f t="shared" si="43"/>
        <v>0</v>
      </c>
      <c r="BD33" s="27" t="str">
        <f t="shared" si="20"/>
        <v/>
      </c>
      <c r="BE33" s="34"/>
      <c r="BF33" s="26">
        <f t="shared" si="44"/>
        <v>0</v>
      </c>
      <c r="BG33" s="27" t="str">
        <f t="shared" si="21"/>
        <v/>
      </c>
      <c r="BH33" s="34"/>
      <c r="BI33" s="26">
        <f t="shared" si="45"/>
        <v>0</v>
      </c>
      <c r="BJ33" s="27" t="str">
        <f t="shared" si="22"/>
        <v/>
      </c>
      <c r="BK33" s="34"/>
      <c r="BL33" s="26">
        <f t="shared" si="46"/>
        <v>0</v>
      </c>
      <c r="BM33" s="28" t="str">
        <f t="shared" si="23"/>
        <v/>
      </c>
      <c r="BN33" s="34"/>
      <c r="BO33" s="26">
        <f t="shared" si="47"/>
        <v>0</v>
      </c>
      <c r="BP33" s="28" t="str">
        <f t="shared" si="24"/>
        <v/>
      </c>
      <c r="BQ33" s="34"/>
      <c r="BR33" s="26">
        <f t="shared" si="48"/>
        <v>0</v>
      </c>
      <c r="BS33" s="28" t="str">
        <f t="shared" si="25"/>
        <v/>
      </c>
      <c r="BT33" s="34"/>
      <c r="BU33" s="26">
        <f t="shared" si="49"/>
        <v>0</v>
      </c>
      <c r="BV33" s="28" t="str">
        <f t="shared" si="26"/>
        <v/>
      </c>
      <c r="BW33" s="34"/>
      <c r="BX33" s="26">
        <f t="shared" si="50"/>
        <v>0</v>
      </c>
      <c r="BY33" s="28" t="str">
        <f t="shared" si="27"/>
        <v/>
      </c>
      <c r="BZ33" s="34"/>
      <c r="CA33" s="26">
        <f t="shared" si="51"/>
        <v>0</v>
      </c>
      <c r="CB33" s="28" t="str">
        <f t="shared" si="28"/>
        <v/>
      </c>
    </row>
    <row r="34" spans="1:80" x14ac:dyDescent="0.25">
      <c r="A34" s="29" t="s">
        <v>61</v>
      </c>
      <c r="B34" s="48"/>
      <c r="C34" s="30">
        <f t="shared" si="0"/>
        <v>17</v>
      </c>
      <c r="D34" s="31">
        <f t="shared" si="1"/>
        <v>0</v>
      </c>
      <c r="E34" s="32">
        <f t="shared" si="29"/>
        <v>0</v>
      </c>
      <c r="F34" s="33">
        <f t="shared" si="2"/>
        <v>0</v>
      </c>
      <c r="G34" s="24"/>
      <c r="I34" s="34"/>
      <c r="J34" s="26">
        <f t="shared" si="3"/>
        <v>0</v>
      </c>
      <c r="K34" s="27" t="str">
        <f t="shared" si="4"/>
        <v/>
      </c>
      <c r="L34" s="34"/>
      <c r="M34" s="26">
        <f t="shared" si="5"/>
        <v>0</v>
      </c>
      <c r="N34" s="27" t="str">
        <f t="shared" si="6"/>
        <v/>
      </c>
      <c r="O34" s="34"/>
      <c r="P34" s="26">
        <f t="shared" si="30"/>
        <v>0</v>
      </c>
      <c r="Q34" s="27" t="str">
        <f t="shared" si="7"/>
        <v/>
      </c>
      <c r="R34" s="34"/>
      <c r="S34" s="26">
        <f t="shared" si="31"/>
        <v>0</v>
      </c>
      <c r="T34" s="27" t="str">
        <f t="shared" si="8"/>
        <v/>
      </c>
      <c r="U34" s="34"/>
      <c r="V34" s="26">
        <f t="shared" si="32"/>
        <v>0</v>
      </c>
      <c r="W34" s="27" t="str">
        <f t="shared" si="9"/>
        <v/>
      </c>
      <c r="X34" s="34">
        <v>1</v>
      </c>
      <c r="Y34" s="26">
        <f t="shared" si="33"/>
        <v>2</v>
      </c>
      <c r="Z34" s="27">
        <f t="shared" si="10"/>
        <v>0</v>
      </c>
      <c r="AA34" s="34"/>
      <c r="AB34" s="26">
        <f t="shared" si="34"/>
        <v>0</v>
      </c>
      <c r="AC34" s="27" t="str">
        <f t="shared" si="11"/>
        <v/>
      </c>
      <c r="AD34" s="34"/>
      <c r="AE34" s="26">
        <f t="shared" si="35"/>
        <v>0</v>
      </c>
      <c r="AF34" s="27" t="str">
        <f t="shared" si="12"/>
        <v/>
      </c>
      <c r="AG34" s="34">
        <v>1</v>
      </c>
      <c r="AH34" s="26">
        <f t="shared" si="36"/>
        <v>0</v>
      </c>
      <c r="AI34" s="27">
        <f t="shared" si="13"/>
        <v>0</v>
      </c>
      <c r="AJ34" s="34">
        <v>1</v>
      </c>
      <c r="AK34" s="26">
        <f t="shared" si="37"/>
        <v>2</v>
      </c>
      <c r="AL34" s="27">
        <f t="shared" si="14"/>
        <v>0</v>
      </c>
      <c r="AM34" s="34">
        <v>1</v>
      </c>
      <c r="AN34" s="26">
        <f t="shared" si="38"/>
        <v>2</v>
      </c>
      <c r="AO34" s="27">
        <f t="shared" si="15"/>
        <v>0</v>
      </c>
      <c r="AP34" s="34">
        <v>1</v>
      </c>
      <c r="AQ34" s="26">
        <f t="shared" si="39"/>
        <v>1</v>
      </c>
      <c r="AR34" s="27">
        <f t="shared" si="16"/>
        <v>0</v>
      </c>
      <c r="AS34" s="34"/>
      <c r="AT34" s="26">
        <f t="shared" si="40"/>
        <v>0</v>
      </c>
      <c r="AU34" s="27" t="str">
        <f t="shared" si="17"/>
        <v/>
      </c>
      <c r="AV34" s="34"/>
      <c r="AW34" s="26">
        <f t="shared" si="41"/>
        <v>0</v>
      </c>
      <c r="AX34" s="27" t="str">
        <f t="shared" si="18"/>
        <v/>
      </c>
      <c r="AY34" s="34"/>
      <c r="AZ34" s="26">
        <f t="shared" si="42"/>
        <v>0</v>
      </c>
      <c r="BA34" s="27" t="str">
        <f t="shared" si="19"/>
        <v/>
      </c>
      <c r="BB34" s="34"/>
      <c r="BC34" s="26">
        <f t="shared" si="43"/>
        <v>0</v>
      </c>
      <c r="BD34" s="27" t="str">
        <f t="shared" si="20"/>
        <v/>
      </c>
      <c r="BE34" s="34"/>
      <c r="BF34" s="26">
        <f t="shared" si="44"/>
        <v>0</v>
      </c>
      <c r="BG34" s="27" t="str">
        <f t="shared" si="21"/>
        <v/>
      </c>
      <c r="BH34" s="34">
        <v>1</v>
      </c>
      <c r="BI34" s="26">
        <f t="shared" si="45"/>
        <v>1</v>
      </c>
      <c r="BJ34" s="27">
        <f t="shared" si="22"/>
        <v>0</v>
      </c>
      <c r="BK34" s="34">
        <v>1</v>
      </c>
      <c r="BL34" s="26">
        <f t="shared" si="46"/>
        <v>1</v>
      </c>
      <c r="BM34" s="28">
        <f t="shared" si="23"/>
        <v>0</v>
      </c>
      <c r="BN34" s="34"/>
      <c r="BO34" s="26">
        <f t="shared" si="47"/>
        <v>0</v>
      </c>
      <c r="BP34" s="28" t="str">
        <f t="shared" si="24"/>
        <v/>
      </c>
      <c r="BQ34" s="34"/>
      <c r="BR34" s="26">
        <f t="shared" si="48"/>
        <v>0</v>
      </c>
      <c r="BS34" s="28" t="str">
        <f t="shared" si="25"/>
        <v/>
      </c>
      <c r="BT34" s="34"/>
      <c r="BU34" s="26">
        <f t="shared" si="49"/>
        <v>0</v>
      </c>
      <c r="BV34" s="28" t="str">
        <f t="shared" si="26"/>
        <v/>
      </c>
      <c r="BW34" s="34"/>
      <c r="BX34" s="26">
        <f t="shared" si="50"/>
        <v>0</v>
      </c>
      <c r="BY34" s="28" t="str">
        <f t="shared" si="27"/>
        <v/>
      </c>
      <c r="BZ34" s="34">
        <v>1</v>
      </c>
      <c r="CA34" s="26">
        <f t="shared" si="51"/>
        <v>8</v>
      </c>
      <c r="CB34" s="28">
        <f t="shared" si="28"/>
        <v>0</v>
      </c>
    </row>
    <row r="35" spans="1:80" x14ac:dyDescent="0.25">
      <c r="A35" s="29" t="s">
        <v>62</v>
      </c>
      <c r="B35" s="48"/>
      <c r="C35" s="30">
        <f t="shared" si="0"/>
        <v>58</v>
      </c>
      <c r="D35" s="31">
        <f t="shared" si="1"/>
        <v>0</v>
      </c>
      <c r="E35" s="32">
        <f t="shared" si="29"/>
        <v>0</v>
      </c>
      <c r="F35" s="33">
        <f t="shared" si="2"/>
        <v>0</v>
      </c>
      <c r="G35" s="24"/>
      <c r="I35" s="34"/>
      <c r="J35" s="26">
        <f t="shared" si="3"/>
        <v>0</v>
      </c>
      <c r="K35" s="27" t="str">
        <f t="shared" si="4"/>
        <v/>
      </c>
      <c r="L35" s="34">
        <v>2</v>
      </c>
      <c r="M35" s="26">
        <f t="shared" si="5"/>
        <v>2</v>
      </c>
      <c r="N35" s="27">
        <f t="shared" si="6"/>
        <v>0</v>
      </c>
      <c r="O35" s="34">
        <v>5</v>
      </c>
      <c r="P35" s="26">
        <f t="shared" si="30"/>
        <v>20</v>
      </c>
      <c r="Q35" s="27">
        <f t="shared" si="7"/>
        <v>0</v>
      </c>
      <c r="R35" s="34">
        <v>2</v>
      </c>
      <c r="S35" s="26">
        <f t="shared" si="31"/>
        <v>32</v>
      </c>
      <c r="T35" s="27">
        <f t="shared" si="8"/>
        <v>0</v>
      </c>
      <c r="U35" s="34">
        <v>2</v>
      </c>
      <c r="V35" s="26">
        <f t="shared" si="32"/>
        <v>4</v>
      </c>
      <c r="W35" s="27">
        <f t="shared" si="9"/>
        <v>0</v>
      </c>
      <c r="X35" s="34"/>
      <c r="Y35" s="26">
        <f t="shared" si="33"/>
        <v>0</v>
      </c>
      <c r="Z35" s="27" t="str">
        <f t="shared" si="10"/>
        <v/>
      </c>
      <c r="AA35" s="34"/>
      <c r="AB35" s="26">
        <f t="shared" si="34"/>
        <v>0</v>
      </c>
      <c r="AC35" s="27" t="str">
        <f t="shared" si="11"/>
        <v/>
      </c>
      <c r="AD35" s="34"/>
      <c r="AE35" s="26">
        <f t="shared" si="35"/>
        <v>0</v>
      </c>
      <c r="AF35" s="27" t="str">
        <f t="shared" si="12"/>
        <v/>
      </c>
      <c r="AG35" s="34"/>
      <c r="AH35" s="26">
        <f t="shared" si="36"/>
        <v>0</v>
      </c>
      <c r="AI35" s="27" t="str">
        <f t="shared" si="13"/>
        <v/>
      </c>
      <c r="AJ35" s="34"/>
      <c r="AK35" s="26">
        <f t="shared" si="37"/>
        <v>0</v>
      </c>
      <c r="AL35" s="27" t="str">
        <f t="shared" si="14"/>
        <v/>
      </c>
      <c r="AM35" s="34"/>
      <c r="AN35" s="26">
        <f t="shared" si="38"/>
        <v>0</v>
      </c>
      <c r="AO35" s="27" t="str">
        <f t="shared" si="15"/>
        <v/>
      </c>
      <c r="AP35" s="34"/>
      <c r="AQ35" s="26">
        <f t="shared" si="39"/>
        <v>0</v>
      </c>
      <c r="AR35" s="27" t="str">
        <f t="shared" si="16"/>
        <v/>
      </c>
      <c r="AS35" s="34"/>
      <c r="AT35" s="26">
        <f t="shared" si="40"/>
        <v>0</v>
      </c>
      <c r="AU35" s="27" t="str">
        <f t="shared" si="17"/>
        <v/>
      </c>
      <c r="AV35" s="34"/>
      <c r="AW35" s="26">
        <f t="shared" si="41"/>
        <v>0</v>
      </c>
      <c r="AX35" s="27" t="str">
        <f t="shared" si="18"/>
        <v/>
      </c>
      <c r="AY35" s="34"/>
      <c r="AZ35" s="26">
        <f t="shared" si="42"/>
        <v>0</v>
      </c>
      <c r="BA35" s="27" t="str">
        <f t="shared" si="19"/>
        <v/>
      </c>
      <c r="BB35" s="34"/>
      <c r="BC35" s="26">
        <f t="shared" si="43"/>
        <v>0</v>
      </c>
      <c r="BD35" s="27" t="str">
        <f t="shared" si="20"/>
        <v/>
      </c>
      <c r="BE35" s="34"/>
      <c r="BF35" s="26">
        <f t="shared" si="44"/>
        <v>0</v>
      </c>
      <c r="BG35" s="27" t="str">
        <f t="shared" si="21"/>
        <v/>
      </c>
      <c r="BH35" s="34"/>
      <c r="BI35" s="26">
        <f t="shared" si="45"/>
        <v>0</v>
      </c>
      <c r="BJ35" s="27" t="str">
        <f t="shared" si="22"/>
        <v/>
      </c>
      <c r="BK35" s="34"/>
      <c r="BL35" s="26">
        <f t="shared" si="46"/>
        <v>0</v>
      </c>
      <c r="BM35" s="28" t="str">
        <f t="shared" si="23"/>
        <v/>
      </c>
      <c r="BN35" s="34"/>
      <c r="BO35" s="26">
        <f t="shared" si="47"/>
        <v>0</v>
      </c>
      <c r="BP35" s="28" t="str">
        <f t="shared" si="24"/>
        <v/>
      </c>
      <c r="BQ35" s="34"/>
      <c r="BR35" s="26">
        <f t="shared" si="48"/>
        <v>0</v>
      </c>
      <c r="BS35" s="28" t="str">
        <f t="shared" si="25"/>
        <v/>
      </c>
      <c r="BT35" s="34"/>
      <c r="BU35" s="26">
        <f t="shared" si="49"/>
        <v>0</v>
      </c>
      <c r="BV35" s="28" t="str">
        <f t="shared" si="26"/>
        <v/>
      </c>
      <c r="BW35" s="34"/>
      <c r="BX35" s="26">
        <f t="shared" si="50"/>
        <v>0</v>
      </c>
      <c r="BY35" s="28" t="str">
        <f t="shared" si="27"/>
        <v/>
      </c>
      <c r="BZ35" s="34"/>
      <c r="CA35" s="26">
        <f t="shared" si="51"/>
        <v>0</v>
      </c>
      <c r="CB35" s="28" t="str">
        <f t="shared" si="28"/>
        <v/>
      </c>
    </row>
    <row r="36" spans="1:80" x14ac:dyDescent="0.25">
      <c r="A36" s="29" t="s">
        <v>63</v>
      </c>
      <c r="B36" s="48"/>
      <c r="C36" s="30">
        <f t="shared" si="0"/>
        <v>17</v>
      </c>
      <c r="D36" s="31">
        <f t="shared" si="1"/>
        <v>0</v>
      </c>
      <c r="E36" s="32">
        <f t="shared" si="29"/>
        <v>0</v>
      </c>
      <c r="F36" s="33">
        <f t="shared" si="2"/>
        <v>0</v>
      </c>
      <c r="G36" s="24"/>
      <c r="I36" s="34"/>
      <c r="J36" s="26">
        <f t="shared" si="3"/>
        <v>0</v>
      </c>
      <c r="K36" s="27" t="str">
        <f t="shared" si="4"/>
        <v/>
      </c>
      <c r="L36" s="34"/>
      <c r="M36" s="26">
        <f t="shared" si="5"/>
        <v>0</v>
      </c>
      <c r="N36" s="27" t="str">
        <f t="shared" si="6"/>
        <v/>
      </c>
      <c r="O36" s="34"/>
      <c r="P36" s="26">
        <f t="shared" si="30"/>
        <v>0</v>
      </c>
      <c r="Q36" s="27" t="str">
        <f t="shared" si="7"/>
        <v/>
      </c>
      <c r="R36" s="34"/>
      <c r="S36" s="26">
        <f t="shared" si="31"/>
        <v>0</v>
      </c>
      <c r="T36" s="27" t="str">
        <f t="shared" si="8"/>
        <v/>
      </c>
      <c r="U36" s="34"/>
      <c r="V36" s="26">
        <f t="shared" si="32"/>
        <v>0</v>
      </c>
      <c r="W36" s="27" t="str">
        <f t="shared" si="9"/>
        <v/>
      </c>
      <c r="X36" s="34">
        <v>1</v>
      </c>
      <c r="Y36" s="26">
        <f t="shared" si="33"/>
        <v>2</v>
      </c>
      <c r="Z36" s="27">
        <f t="shared" si="10"/>
        <v>0</v>
      </c>
      <c r="AA36" s="34"/>
      <c r="AB36" s="26">
        <f t="shared" si="34"/>
        <v>0</v>
      </c>
      <c r="AC36" s="27" t="str">
        <f t="shared" si="11"/>
        <v/>
      </c>
      <c r="AD36" s="34"/>
      <c r="AE36" s="26">
        <f t="shared" si="35"/>
        <v>0</v>
      </c>
      <c r="AF36" s="27" t="str">
        <f t="shared" si="12"/>
        <v/>
      </c>
      <c r="AG36" s="34">
        <v>1</v>
      </c>
      <c r="AH36" s="26">
        <f t="shared" si="36"/>
        <v>0</v>
      </c>
      <c r="AI36" s="27">
        <f t="shared" si="13"/>
        <v>0</v>
      </c>
      <c r="AJ36" s="34">
        <v>1</v>
      </c>
      <c r="AK36" s="26">
        <f t="shared" si="37"/>
        <v>2</v>
      </c>
      <c r="AL36" s="27">
        <f t="shared" si="14"/>
        <v>0</v>
      </c>
      <c r="AM36" s="34">
        <v>1</v>
      </c>
      <c r="AN36" s="26">
        <f t="shared" si="38"/>
        <v>2</v>
      </c>
      <c r="AO36" s="27">
        <f t="shared" si="15"/>
        <v>0</v>
      </c>
      <c r="AP36" s="34">
        <v>1</v>
      </c>
      <c r="AQ36" s="26">
        <f t="shared" si="39"/>
        <v>1</v>
      </c>
      <c r="AR36" s="27">
        <f t="shared" si="16"/>
        <v>0</v>
      </c>
      <c r="AS36" s="34"/>
      <c r="AT36" s="26">
        <f t="shared" si="40"/>
        <v>0</v>
      </c>
      <c r="AU36" s="27" t="str">
        <f t="shared" si="17"/>
        <v/>
      </c>
      <c r="AV36" s="34"/>
      <c r="AW36" s="26">
        <f t="shared" si="41"/>
        <v>0</v>
      </c>
      <c r="AX36" s="27" t="str">
        <f t="shared" si="18"/>
        <v/>
      </c>
      <c r="AY36" s="34"/>
      <c r="AZ36" s="26">
        <f t="shared" si="42"/>
        <v>0</v>
      </c>
      <c r="BA36" s="27" t="str">
        <f t="shared" si="19"/>
        <v/>
      </c>
      <c r="BB36" s="34"/>
      <c r="BC36" s="26">
        <f t="shared" si="43"/>
        <v>0</v>
      </c>
      <c r="BD36" s="27" t="str">
        <f t="shared" si="20"/>
        <v/>
      </c>
      <c r="BE36" s="34"/>
      <c r="BF36" s="26">
        <f t="shared" si="44"/>
        <v>0</v>
      </c>
      <c r="BG36" s="27" t="str">
        <f t="shared" si="21"/>
        <v/>
      </c>
      <c r="BH36" s="34">
        <v>1</v>
      </c>
      <c r="BI36" s="26">
        <f t="shared" si="45"/>
        <v>1</v>
      </c>
      <c r="BJ36" s="27">
        <f t="shared" si="22"/>
        <v>0</v>
      </c>
      <c r="BK36" s="34">
        <v>1</v>
      </c>
      <c r="BL36" s="26">
        <f t="shared" si="46"/>
        <v>1</v>
      </c>
      <c r="BM36" s="28">
        <f t="shared" si="23"/>
        <v>0</v>
      </c>
      <c r="BN36" s="34"/>
      <c r="BO36" s="26">
        <f t="shared" si="47"/>
        <v>0</v>
      </c>
      <c r="BP36" s="28" t="str">
        <f t="shared" si="24"/>
        <v/>
      </c>
      <c r="BQ36" s="34"/>
      <c r="BR36" s="26">
        <f t="shared" si="48"/>
        <v>0</v>
      </c>
      <c r="BS36" s="28" t="str">
        <f t="shared" si="25"/>
        <v/>
      </c>
      <c r="BT36" s="34"/>
      <c r="BU36" s="26">
        <f t="shared" si="49"/>
        <v>0</v>
      </c>
      <c r="BV36" s="28" t="str">
        <f t="shared" si="26"/>
        <v/>
      </c>
      <c r="BW36" s="34"/>
      <c r="BX36" s="26">
        <f t="shared" si="50"/>
        <v>0</v>
      </c>
      <c r="BY36" s="28" t="str">
        <f t="shared" si="27"/>
        <v/>
      </c>
      <c r="BZ36" s="34">
        <v>1</v>
      </c>
      <c r="CA36" s="26">
        <f t="shared" si="51"/>
        <v>8</v>
      </c>
      <c r="CB36" s="28">
        <f t="shared" si="28"/>
        <v>0</v>
      </c>
    </row>
    <row r="37" spans="1:80" x14ac:dyDescent="0.25">
      <c r="A37" s="29" t="s">
        <v>64</v>
      </c>
      <c r="B37" s="48"/>
      <c r="C37" s="30">
        <f t="shared" si="0"/>
        <v>5</v>
      </c>
      <c r="D37" s="31">
        <f t="shared" si="1"/>
        <v>0</v>
      </c>
      <c r="E37" s="32">
        <f t="shared" si="29"/>
        <v>0</v>
      </c>
      <c r="F37" s="33">
        <f t="shared" si="2"/>
        <v>0</v>
      </c>
      <c r="G37" s="24"/>
      <c r="I37" s="34"/>
      <c r="J37" s="26">
        <f t="shared" si="3"/>
        <v>0</v>
      </c>
      <c r="K37" s="27" t="str">
        <f t="shared" si="4"/>
        <v/>
      </c>
      <c r="L37" s="34"/>
      <c r="M37" s="26">
        <f t="shared" si="5"/>
        <v>0</v>
      </c>
      <c r="N37" s="27" t="str">
        <f t="shared" si="6"/>
        <v/>
      </c>
      <c r="O37" s="34"/>
      <c r="P37" s="26">
        <f t="shared" si="30"/>
        <v>0</v>
      </c>
      <c r="Q37" s="27" t="str">
        <f t="shared" si="7"/>
        <v/>
      </c>
      <c r="R37" s="34"/>
      <c r="S37" s="26">
        <f t="shared" si="31"/>
        <v>0</v>
      </c>
      <c r="T37" s="27" t="str">
        <f t="shared" si="8"/>
        <v/>
      </c>
      <c r="U37" s="34"/>
      <c r="V37" s="26">
        <f t="shared" si="32"/>
        <v>0</v>
      </c>
      <c r="W37" s="27" t="str">
        <f t="shared" si="9"/>
        <v/>
      </c>
      <c r="X37" s="34"/>
      <c r="Y37" s="26">
        <f t="shared" si="33"/>
        <v>0</v>
      </c>
      <c r="Z37" s="27" t="str">
        <f t="shared" si="10"/>
        <v/>
      </c>
      <c r="AA37" s="34">
        <v>1</v>
      </c>
      <c r="AB37" s="26">
        <f t="shared" si="34"/>
        <v>2</v>
      </c>
      <c r="AC37" s="27">
        <f t="shared" si="11"/>
        <v>0</v>
      </c>
      <c r="AD37" s="34">
        <v>1</v>
      </c>
      <c r="AE37" s="26">
        <f t="shared" si="35"/>
        <v>3</v>
      </c>
      <c r="AF37" s="27">
        <f t="shared" si="12"/>
        <v>0</v>
      </c>
      <c r="AG37" s="34"/>
      <c r="AH37" s="26">
        <f t="shared" si="36"/>
        <v>0</v>
      </c>
      <c r="AI37" s="27" t="str">
        <f t="shared" si="13"/>
        <v/>
      </c>
      <c r="AJ37" s="34"/>
      <c r="AK37" s="26">
        <f t="shared" si="37"/>
        <v>0</v>
      </c>
      <c r="AL37" s="27" t="str">
        <f t="shared" si="14"/>
        <v/>
      </c>
      <c r="AM37" s="34"/>
      <c r="AN37" s="26">
        <f t="shared" si="38"/>
        <v>0</v>
      </c>
      <c r="AO37" s="27" t="str">
        <f t="shared" si="15"/>
        <v/>
      </c>
      <c r="AP37" s="34"/>
      <c r="AQ37" s="26">
        <f t="shared" si="39"/>
        <v>0</v>
      </c>
      <c r="AR37" s="27" t="str">
        <f t="shared" si="16"/>
        <v/>
      </c>
      <c r="AS37" s="34"/>
      <c r="AT37" s="26">
        <f t="shared" si="40"/>
        <v>0</v>
      </c>
      <c r="AU37" s="27" t="str">
        <f t="shared" si="17"/>
        <v/>
      </c>
      <c r="AV37" s="34"/>
      <c r="AW37" s="26">
        <f t="shared" si="41"/>
        <v>0</v>
      </c>
      <c r="AX37" s="27" t="str">
        <f t="shared" si="18"/>
        <v/>
      </c>
      <c r="AY37" s="34"/>
      <c r="AZ37" s="26">
        <f t="shared" si="42"/>
        <v>0</v>
      </c>
      <c r="BA37" s="27" t="str">
        <f t="shared" si="19"/>
        <v/>
      </c>
      <c r="BB37" s="34"/>
      <c r="BC37" s="26">
        <f t="shared" si="43"/>
        <v>0</v>
      </c>
      <c r="BD37" s="27" t="str">
        <f t="shared" si="20"/>
        <v/>
      </c>
      <c r="BE37" s="34"/>
      <c r="BF37" s="26">
        <f t="shared" si="44"/>
        <v>0</v>
      </c>
      <c r="BG37" s="27" t="str">
        <f t="shared" si="21"/>
        <v/>
      </c>
      <c r="BH37" s="34"/>
      <c r="BI37" s="26">
        <f t="shared" si="45"/>
        <v>0</v>
      </c>
      <c r="BJ37" s="27" t="str">
        <f t="shared" si="22"/>
        <v/>
      </c>
      <c r="BK37" s="34"/>
      <c r="BL37" s="26">
        <f t="shared" si="46"/>
        <v>0</v>
      </c>
      <c r="BM37" s="28" t="str">
        <f t="shared" si="23"/>
        <v/>
      </c>
      <c r="BN37" s="34"/>
      <c r="BO37" s="26">
        <f t="shared" si="47"/>
        <v>0</v>
      </c>
      <c r="BP37" s="28" t="str">
        <f t="shared" si="24"/>
        <v/>
      </c>
      <c r="BQ37" s="34"/>
      <c r="BR37" s="26">
        <f t="shared" si="48"/>
        <v>0</v>
      </c>
      <c r="BS37" s="28" t="str">
        <f t="shared" si="25"/>
        <v/>
      </c>
      <c r="BT37" s="34"/>
      <c r="BU37" s="26">
        <f t="shared" si="49"/>
        <v>0</v>
      </c>
      <c r="BV37" s="28" t="str">
        <f t="shared" si="26"/>
        <v/>
      </c>
      <c r="BW37" s="34"/>
      <c r="BX37" s="26">
        <f t="shared" si="50"/>
        <v>0</v>
      </c>
      <c r="BY37" s="28" t="str">
        <f t="shared" si="27"/>
        <v/>
      </c>
      <c r="BZ37" s="34"/>
      <c r="CA37" s="26">
        <f t="shared" si="51"/>
        <v>0</v>
      </c>
      <c r="CB37" s="28" t="str">
        <f t="shared" si="28"/>
        <v/>
      </c>
    </row>
    <row r="38" spans="1:80" x14ac:dyDescent="0.25">
      <c r="A38" s="35" t="s">
        <v>65</v>
      </c>
      <c r="B38" s="49"/>
      <c r="C38" s="30">
        <f t="shared" si="0"/>
        <v>14</v>
      </c>
      <c r="D38" s="31">
        <f t="shared" si="1"/>
        <v>0</v>
      </c>
      <c r="E38" s="32">
        <f t="shared" si="29"/>
        <v>0</v>
      </c>
      <c r="F38" s="33">
        <f t="shared" si="2"/>
        <v>0</v>
      </c>
      <c r="G38" s="24"/>
      <c r="I38" s="34"/>
      <c r="J38" s="26">
        <f t="shared" si="3"/>
        <v>0</v>
      </c>
      <c r="K38" s="27" t="str">
        <f t="shared" si="4"/>
        <v/>
      </c>
      <c r="L38" s="34"/>
      <c r="M38" s="26">
        <f t="shared" si="5"/>
        <v>0</v>
      </c>
      <c r="N38" s="27" t="str">
        <f t="shared" si="6"/>
        <v/>
      </c>
      <c r="O38" s="34"/>
      <c r="P38" s="26">
        <f t="shared" si="30"/>
        <v>0</v>
      </c>
      <c r="Q38" s="27" t="str">
        <f t="shared" si="7"/>
        <v/>
      </c>
      <c r="R38" s="34"/>
      <c r="S38" s="26">
        <f t="shared" si="31"/>
        <v>0</v>
      </c>
      <c r="T38" s="27" t="str">
        <f t="shared" si="8"/>
        <v/>
      </c>
      <c r="U38" s="34"/>
      <c r="V38" s="26">
        <f t="shared" si="32"/>
        <v>0</v>
      </c>
      <c r="W38" s="27" t="str">
        <f t="shared" si="9"/>
        <v/>
      </c>
      <c r="X38" s="34"/>
      <c r="Y38" s="26">
        <f t="shared" si="33"/>
        <v>0</v>
      </c>
      <c r="Z38" s="27" t="str">
        <f t="shared" si="10"/>
        <v/>
      </c>
      <c r="AA38" s="34"/>
      <c r="AB38" s="26">
        <f t="shared" si="34"/>
        <v>0</v>
      </c>
      <c r="AC38" s="27" t="str">
        <f t="shared" si="11"/>
        <v/>
      </c>
      <c r="AD38" s="34"/>
      <c r="AE38" s="26">
        <f t="shared" si="35"/>
        <v>0</v>
      </c>
      <c r="AF38" s="27" t="str">
        <f t="shared" si="12"/>
        <v/>
      </c>
      <c r="AG38" s="34"/>
      <c r="AH38" s="26">
        <f t="shared" si="36"/>
        <v>0</v>
      </c>
      <c r="AI38" s="27" t="str">
        <f t="shared" si="13"/>
        <v/>
      </c>
      <c r="AJ38" s="34"/>
      <c r="AK38" s="26">
        <f t="shared" si="37"/>
        <v>0</v>
      </c>
      <c r="AL38" s="27" t="str">
        <f t="shared" si="14"/>
        <v/>
      </c>
      <c r="AM38" s="34"/>
      <c r="AN38" s="26">
        <f t="shared" si="38"/>
        <v>0</v>
      </c>
      <c r="AO38" s="27" t="str">
        <f t="shared" si="15"/>
        <v/>
      </c>
      <c r="AP38" s="34"/>
      <c r="AQ38" s="26">
        <f t="shared" si="39"/>
        <v>0</v>
      </c>
      <c r="AR38" s="27" t="str">
        <f t="shared" si="16"/>
        <v/>
      </c>
      <c r="AS38" s="34"/>
      <c r="AT38" s="26">
        <f t="shared" si="40"/>
        <v>0</v>
      </c>
      <c r="AU38" s="27" t="str">
        <f t="shared" si="17"/>
        <v/>
      </c>
      <c r="AV38" s="34"/>
      <c r="AW38" s="26">
        <f t="shared" si="41"/>
        <v>0</v>
      </c>
      <c r="AX38" s="27" t="str">
        <f t="shared" si="18"/>
        <v/>
      </c>
      <c r="AY38" s="34">
        <v>1</v>
      </c>
      <c r="AZ38" s="26">
        <f t="shared" si="42"/>
        <v>12</v>
      </c>
      <c r="BA38" s="27">
        <f t="shared" si="19"/>
        <v>0</v>
      </c>
      <c r="BB38" s="34"/>
      <c r="BC38" s="26">
        <f t="shared" si="43"/>
        <v>0</v>
      </c>
      <c r="BD38" s="27" t="str">
        <f t="shared" si="20"/>
        <v/>
      </c>
      <c r="BE38" s="34">
        <v>1</v>
      </c>
      <c r="BF38" s="26">
        <f t="shared" si="44"/>
        <v>2</v>
      </c>
      <c r="BG38" s="27">
        <f t="shared" si="21"/>
        <v>0</v>
      </c>
      <c r="BH38" s="34"/>
      <c r="BI38" s="26">
        <f t="shared" si="45"/>
        <v>0</v>
      </c>
      <c r="BJ38" s="27" t="str">
        <f t="shared" si="22"/>
        <v/>
      </c>
      <c r="BK38" s="34"/>
      <c r="BL38" s="26">
        <f t="shared" si="46"/>
        <v>0</v>
      </c>
      <c r="BM38" s="28" t="str">
        <f t="shared" si="23"/>
        <v/>
      </c>
      <c r="BN38" s="34"/>
      <c r="BO38" s="26">
        <f t="shared" si="47"/>
        <v>0</v>
      </c>
      <c r="BP38" s="28" t="str">
        <f t="shared" si="24"/>
        <v/>
      </c>
      <c r="BQ38" s="34"/>
      <c r="BR38" s="26">
        <f t="shared" si="48"/>
        <v>0</v>
      </c>
      <c r="BS38" s="28" t="str">
        <f t="shared" si="25"/>
        <v/>
      </c>
      <c r="BT38" s="34"/>
      <c r="BU38" s="26">
        <f t="shared" si="49"/>
        <v>0</v>
      </c>
      <c r="BV38" s="28" t="str">
        <f t="shared" si="26"/>
        <v/>
      </c>
      <c r="BW38" s="34"/>
      <c r="BX38" s="26">
        <f t="shared" si="50"/>
        <v>0</v>
      </c>
      <c r="BY38" s="28" t="str">
        <f t="shared" si="27"/>
        <v/>
      </c>
      <c r="BZ38" s="34"/>
      <c r="CA38" s="26">
        <f t="shared" si="51"/>
        <v>0</v>
      </c>
      <c r="CB38" s="28" t="str">
        <f t="shared" si="28"/>
        <v/>
      </c>
    </row>
    <row r="39" spans="1:80" x14ac:dyDescent="0.25">
      <c r="A39" s="29" t="s">
        <v>66</v>
      </c>
      <c r="B39" s="48"/>
      <c r="C39" s="30">
        <f t="shared" si="0"/>
        <v>23</v>
      </c>
      <c r="D39" s="31">
        <f t="shared" si="1"/>
        <v>0</v>
      </c>
      <c r="E39" s="32">
        <f t="shared" si="29"/>
        <v>0</v>
      </c>
      <c r="F39" s="33">
        <f t="shared" si="2"/>
        <v>0</v>
      </c>
      <c r="G39" s="24"/>
      <c r="I39" s="34"/>
      <c r="J39" s="26">
        <f t="shared" si="3"/>
        <v>0</v>
      </c>
      <c r="K39" s="27" t="str">
        <f t="shared" si="4"/>
        <v/>
      </c>
      <c r="L39" s="34">
        <v>1</v>
      </c>
      <c r="M39" s="26">
        <f t="shared" si="5"/>
        <v>1</v>
      </c>
      <c r="N39" s="27">
        <f t="shared" si="6"/>
        <v>0</v>
      </c>
      <c r="O39" s="34">
        <v>1</v>
      </c>
      <c r="P39" s="26">
        <f t="shared" si="30"/>
        <v>4</v>
      </c>
      <c r="Q39" s="27">
        <f t="shared" si="7"/>
        <v>0</v>
      </c>
      <c r="R39" s="34">
        <v>1</v>
      </c>
      <c r="S39" s="26">
        <f t="shared" si="31"/>
        <v>16</v>
      </c>
      <c r="T39" s="27">
        <f t="shared" si="8"/>
        <v>0</v>
      </c>
      <c r="U39" s="34">
        <v>1</v>
      </c>
      <c r="V39" s="26">
        <f t="shared" si="32"/>
        <v>2</v>
      </c>
      <c r="W39" s="27">
        <f t="shared" si="9"/>
        <v>0</v>
      </c>
      <c r="X39" s="34"/>
      <c r="Y39" s="26">
        <f t="shared" si="33"/>
        <v>0</v>
      </c>
      <c r="Z39" s="27" t="str">
        <f t="shared" si="10"/>
        <v/>
      </c>
      <c r="AA39" s="34"/>
      <c r="AB39" s="26">
        <f t="shared" si="34"/>
        <v>0</v>
      </c>
      <c r="AC39" s="27" t="str">
        <f t="shared" si="11"/>
        <v/>
      </c>
      <c r="AD39" s="34"/>
      <c r="AE39" s="26">
        <f t="shared" si="35"/>
        <v>0</v>
      </c>
      <c r="AF39" s="27" t="str">
        <f t="shared" si="12"/>
        <v/>
      </c>
      <c r="AG39" s="34"/>
      <c r="AH39" s="26">
        <f t="shared" si="36"/>
        <v>0</v>
      </c>
      <c r="AI39" s="27" t="str">
        <f t="shared" si="13"/>
        <v/>
      </c>
      <c r="AJ39" s="34"/>
      <c r="AK39" s="26">
        <f t="shared" si="37"/>
        <v>0</v>
      </c>
      <c r="AL39" s="27" t="str">
        <f t="shared" si="14"/>
        <v/>
      </c>
      <c r="AM39" s="34"/>
      <c r="AN39" s="26">
        <f t="shared" si="38"/>
        <v>0</v>
      </c>
      <c r="AO39" s="27" t="str">
        <f t="shared" si="15"/>
        <v/>
      </c>
      <c r="AP39" s="34"/>
      <c r="AQ39" s="26">
        <f t="shared" si="39"/>
        <v>0</v>
      </c>
      <c r="AR39" s="27" t="str">
        <f t="shared" si="16"/>
        <v/>
      </c>
      <c r="AS39" s="34"/>
      <c r="AT39" s="26">
        <f t="shared" si="40"/>
        <v>0</v>
      </c>
      <c r="AU39" s="27" t="str">
        <f t="shared" si="17"/>
        <v/>
      </c>
      <c r="AV39" s="34"/>
      <c r="AW39" s="26">
        <f t="shared" si="41"/>
        <v>0</v>
      </c>
      <c r="AX39" s="27" t="str">
        <f t="shared" si="18"/>
        <v/>
      </c>
      <c r="AY39" s="34"/>
      <c r="AZ39" s="26">
        <f t="shared" si="42"/>
        <v>0</v>
      </c>
      <c r="BA39" s="27" t="str">
        <f t="shared" si="19"/>
        <v/>
      </c>
      <c r="BB39" s="34"/>
      <c r="BC39" s="26">
        <f t="shared" si="43"/>
        <v>0</v>
      </c>
      <c r="BD39" s="27" t="str">
        <f t="shared" si="20"/>
        <v/>
      </c>
      <c r="BE39" s="34"/>
      <c r="BF39" s="26">
        <f t="shared" si="44"/>
        <v>0</v>
      </c>
      <c r="BG39" s="27" t="str">
        <f t="shared" si="21"/>
        <v/>
      </c>
      <c r="BH39" s="34"/>
      <c r="BI39" s="26">
        <f t="shared" si="45"/>
        <v>0</v>
      </c>
      <c r="BJ39" s="27" t="str">
        <f t="shared" si="22"/>
        <v/>
      </c>
      <c r="BK39" s="34"/>
      <c r="BL39" s="26">
        <f t="shared" si="46"/>
        <v>0</v>
      </c>
      <c r="BM39" s="28" t="str">
        <f t="shared" si="23"/>
        <v/>
      </c>
      <c r="BN39" s="34"/>
      <c r="BO39" s="26">
        <f t="shared" si="47"/>
        <v>0</v>
      </c>
      <c r="BP39" s="28" t="str">
        <f t="shared" si="24"/>
        <v/>
      </c>
      <c r="BQ39" s="34"/>
      <c r="BR39" s="26">
        <f t="shared" si="48"/>
        <v>0</v>
      </c>
      <c r="BS39" s="28" t="str">
        <f t="shared" si="25"/>
        <v/>
      </c>
      <c r="BT39" s="34"/>
      <c r="BU39" s="26">
        <f t="shared" si="49"/>
        <v>0</v>
      </c>
      <c r="BV39" s="28" t="str">
        <f t="shared" si="26"/>
        <v/>
      </c>
      <c r="BW39" s="34"/>
      <c r="BX39" s="26">
        <f t="shared" si="50"/>
        <v>0</v>
      </c>
      <c r="BY39" s="28" t="str">
        <f t="shared" si="27"/>
        <v/>
      </c>
      <c r="BZ39" s="34"/>
      <c r="CA39" s="26">
        <f t="shared" si="51"/>
        <v>0</v>
      </c>
      <c r="CB39" s="28" t="str">
        <f t="shared" si="28"/>
        <v/>
      </c>
    </row>
    <row r="40" spans="1:80" x14ac:dyDescent="0.25">
      <c r="A40" s="29" t="s">
        <v>67</v>
      </c>
      <c r="B40" s="48"/>
      <c r="C40" s="30">
        <f t="shared" si="0"/>
        <v>6</v>
      </c>
      <c r="D40" s="31">
        <f t="shared" si="1"/>
        <v>0</v>
      </c>
      <c r="E40" s="32">
        <f t="shared" si="29"/>
        <v>0</v>
      </c>
      <c r="F40" s="33">
        <f t="shared" si="2"/>
        <v>0</v>
      </c>
      <c r="G40" s="24"/>
      <c r="I40" s="34"/>
      <c r="J40" s="26">
        <f t="shared" si="3"/>
        <v>0</v>
      </c>
      <c r="K40" s="27" t="str">
        <f t="shared" si="4"/>
        <v/>
      </c>
      <c r="L40" s="34">
        <v>1</v>
      </c>
      <c r="M40" s="26">
        <f t="shared" si="5"/>
        <v>1</v>
      </c>
      <c r="N40" s="27">
        <f t="shared" si="6"/>
        <v>0</v>
      </c>
      <c r="O40" s="34">
        <v>1</v>
      </c>
      <c r="P40" s="26">
        <f t="shared" si="30"/>
        <v>4</v>
      </c>
      <c r="Q40" s="27">
        <f t="shared" si="7"/>
        <v>0</v>
      </c>
      <c r="R40" s="34">
        <v>1</v>
      </c>
      <c r="S40" s="26">
        <f>R40</f>
        <v>1</v>
      </c>
      <c r="T40" s="27">
        <f t="shared" si="8"/>
        <v>0</v>
      </c>
      <c r="U40" s="34"/>
      <c r="V40" s="26">
        <f t="shared" si="32"/>
        <v>0</v>
      </c>
      <c r="W40" s="27" t="str">
        <f t="shared" si="9"/>
        <v/>
      </c>
      <c r="X40" s="34"/>
      <c r="Y40" s="26">
        <f t="shared" si="33"/>
        <v>0</v>
      </c>
      <c r="Z40" s="27" t="str">
        <f t="shared" si="10"/>
        <v/>
      </c>
      <c r="AA40" s="34"/>
      <c r="AB40" s="26">
        <f t="shared" si="34"/>
        <v>0</v>
      </c>
      <c r="AC40" s="27" t="str">
        <f t="shared" si="11"/>
        <v/>
      </c>
      <c r="AD40" s="34"/>
      <c r="AE40" s="26">
        <f t="shared" si="35"/>
        <v>0</v>
      </c>
      <c r="AF40" s="27" t="str">
        <f t="shared" si="12"/>
        <v/>
      </c>
      <c r="AG40" s="34"/>
      <c r="AH40" s="26">
        <f t="shared" si="36"/>
        <v>0</v>
      </c>
      <c r="AI40" s="27" t="str">
        <f t="shared" si="13"/>
        <v/>
      </c>
      <c r="AJ40" s="34"/>
      <c r="AK40" s="26">
        <f t="shared" si="37"/>
        <v>0</v>
      </c>
      <c r="AL40" s="27" t="str">
        <f t="shared" si="14"/>
        <v/>
      </c>
      <c r="AM40" s="34"/>
      <c r="AN40" s="26">
        <f t="shared" si="38"/>
        <v>0</v>
      </c>
      <c r="AO40" s="27" t="str">
        <f t="shared" si="15"/>
        <v/>
      </c>
      <c r="AP40" s="34"/>
      <c r="AQ40" s="26">
        <f t="shared" si="39"/>
        <v>0</v>
      </c>
      <c r="AR40" s="27" t="str">
        <f t="shared" si="16"/>
        <v/>
      </c>
      <c r="AS40" s="34"/>
      <c r="AT40" s="26">
        <f t="shared" si="40"/>
        <v>0</v>
      </c>
      <c r="AU40" s="27" t="str">
        <f t="shared" si="17"/>
        <v/>
      </c>
      <c r="AV40" s="34"/>
      <c r="AW40" s="26">
        <f t="shared" si="41"/>
        <v>0</v>
      </c>
      <c r="AX40" s="27" t="str">
        <f t="shared" si="18"/>
        <v/>
      </c>
      <c r="AY40" s="34"/>
      <c r="AZ40" s="26">
        <f t="shared" si="42"/>
        <v>0</v>
      </c>
      <c r="BA40" s="27" t="str">
        <f t="shared" si="19"/>
        <v/>
      </c>
      <c r="BB40" s="34"/>
      <c r="BC40" s="26">
        <f t="shared" si="43"/>
        <v>0</v>
      </c>
      <c r="BD40" s="27" t="str">
        <f t="shared" si="20"/>
        <v/>
      </c>
      <c r="BE40" s="34"/>
      <c r="BF40" s="26">
        <f t="shared" si="44"/>
        <v>0</v>
      </c>
      <c r="BG40" s="27" t="str">
        <f t="shared" si="21"/>
        <v/>
      </c>
      <c r="BH40" s="34"/>
      <c r="BI40" s="26">
        <f t="shared" si="45"/>
        <v>0</v>
      </c>
      <c r="BJ40" s="27" t="str">
        <f t="shared" si="22"/>
        <v/>
      </c>
      <c r="BK40" s="34"/>
      <c r="BL40" s="26">
        <f t="shared" si="46"/>
        <v>0</v>
      </c>
      <c r="BM40" s="28" t="str">
        <f t="shared" si="23"/>
        <v/>
      </c>
      <c r="BN40" s="34"/>
      <c r="BO40" s="26">
        <f t="shared" si="47"/>
        <v>0</v>
      </c>
      <c r="BP40" s="28" t="str">
        <f t="shared" si="24"/>
        <v/>
      </c>
      <c r="BQ40" s="34"/>
      <c r="BR40" s="26">
        <f t="shared" si="48"/>
        <v>0</v>
      </c>
      <c r="BS40" s="28" t="str">
        <f t="shared" si="25"/>
        <v/>
      </c>
      <c r="BT40" s="34"/>
      <c r="BU40" s="26">
        <f t="shared" si="49"/>
        <v>0</v>
      </c>
      <c r="BV40" s="28" t="str">
        <f t="shared" si="26"/>
        <v/>
      </c>
      <c r="BW40" s="34"/>
      <c r="BX40" s="26">
        <f t="shared" si="50"/>
        <v>0</v>
      </c>
      <c r="BY40" s="28" t="str">
        <f t="shared" si="27"/>
        <v/>
      </c>
      <c r="BZ40" s="34"/>
      <c r="CA40" s="26">
        <f t="shared" si="51"/>
        <v>0</v>
      </c>
      <c r="CB40" s="28" t="str">
        <f t="shared" si="28"/>
        <v/>
      </c>
    </row>
    <row r="41" spans="1:80" x14ac:dyDescent="0.25">
      <c r="A41" s="29" t="s">
        <v>68</v>
      </c>
      <c r="B41" s="48"/>
      <c r="C41" s="30">
        <f t="shared" si="0"/>
        <v>6</v>
      </c>
      <c r="D41" s="31">
        <f t="shared" si="1"/>
        <v>0</v>
      </c>
      <c r="E41" s="32">
        <f t="shared" si="29"/>
        <v>0</v>
      </c>
      <c r="F41" s="33">
        <f t="shared" si="2"/>
        <v>0</v>
      </c>
      <c r="G41" s="24"/>
      <c r="I41" s="34"/>
      <c r="J41" s="26">
        <f t="shared" si="3"/>
        <v>0</v>
      </c>
      <c r="K41" s="27" t="str">
        <f t="shared" si="4"/>
        <v/>
      </c>
      <c r="L41" s="34">
        <v>1</v>
      </c>
      <c r="M41" s="26">
        <f t="shared" si="5"/>
        <v>1</v>
      </c>
      <c r="N41" s="27">
        <f t="shared" si="6"/>
        <v>0</v>
      </c>
      <c r="O41" s="34">
        <v>1</v>
      </c>
      <c r="P41" s="26">
        <f t="shared" si="30"/>
        <v>4</v>
      </c>
      <c r="Q41" s="27">
        <f t="shared" si="7"/>
        <v>0</v>
      </c>
      <c r="R41" s="34">
        <v>1</v>
      </c>
      <c r="S41" s="26">
        <f>R41</f>
        <v>1</v>
      </c>
      <c r="T41" s="27">
        <f t="shared" si="8"/>
        <v>0</v>
      </c>
      <c r="U41" s="34"/>
      <c r="V41" s="26">
        <f t="shared" si="32"/>
        <v>0</v>
      </c>
      <c r="W41" s="27" t="str">
        <f t="shared" si="9"/>
        <v/>
      </c>
      <c r="X41" s="34"/>
      <c r="Y41" s="26">
        <f t="shared" si="33"/>
        <v>0</v>
      </c>
      <c r="Z41" s="27" t="str">
        <f t="shared" si="10"/>
        <v/>
      </c>
      <c r="AA41" s="34"/>
      <c r="AB41" s="26">
        <f t="shared" si="34"/>
        <v>0</v>
      </c>
      <c r="AC41" s="27" t="str">
        <f t="shared" si="11"/>
        <v/>
      </c>
      <c r="AD41" s="34"/>
      <c r="AE41" s="26">
        <f t="shared" si="35"/>
        <v>0</v>
      </c>
      <c r="AF41" s="27" t="str">
        <f t="shared" si="12"/>
        <v/>
      </c>
      <c r="AG41" s="34"/>
      <c r="AH41" s="26">
        <f t="shared" si="36"/>
        <v>0</v>
      </c>
      <c r="AI41" s="27" t="str">
        <f t="shared" si="13"/>
        <v/>
      </c>
      <c r="AJ41" s="34"/>
      <c r="AK41" s="26">
        <f t="shared" si="37"/>
        <v>0</v>
      </c>
      <c r="AL41" s="27" t="str">
        <f t="shared" si="14"/>
        <v/>
      </c>
      <c r="AM41" s="34"/>
      <c r="AN41" s="26">
        <f t="shared" si="38"/>
        <v>0</v>
      </c>
      <c r="AO41" s="27" t="str">
        <f t="shared" si="15"/>
        <v/>
      </c>
      <c r="AP41" s="34"/>
      <c r="AQ41" s="26">
        <f t="shared" si="39"/>
        <v>0</v>
      </c>
      <c r="AR41" s="27" t="str">
        <f t="shared" si="16"/>
        <v/>
      </c>
      <c r="AS41" s="34"/>
      <c r="AT41" s="26">
        <f t="shared" si="40"/>
        <v>0</v>
      </c>
      <c r="AU41" s="27" t="str">
        <f t="shared" si="17"/>
        <v/>
      </c>
      <c r="AV41" s="34"/>
      <c r="AW41" s="26">
        <f t="shared" si="41"/>
        <v>0</v>
      </c>
      <c r="AX41" s="27" t="str">
        <f t="shared" si="18"/>
        <v/>
      </c>
      <c r="AY41" s="34"/>
      <c r="AZ41" s="26">
        <f t="shared" si="42"/>
        <v>0</v>
      </c>
      <c r="BA41" s="27" t="str">
        <f t="shared" si="19"/>
        <v/>
      </c>
      <c r="BB41" s="34"/>
      <c r="BC41" s="26">
        <f t="shared" si="43"/>
        <v>0</v>
      </c>
      <c r="BD41" s="27" t="str">
        <f t="shared" si="20"/>
        <v/>
      </c>
      <c r="BE41" s="34"/>
      <c r="BF41" s="26">
        <f t="shared" si="44"/>
        <v>0</v>
      </c>
      <c r="BG41" s="27" t="str">
        <f t="shared" si="21"/>
        <v/>
      </c>
      <c r="BH41" s="34"/>
      <c r="BI41" s="26">
        <f t="shared" si="45"/>
        <v>0</v>
      </c>
      <c r="BJ41" s="27" t="str">
        <f t="shared" si="22"/>
        <v/>
      </c>
      <c r="BK41" s="34"/>
      <c r="BL41" s="26">
        <f t="shared" si="46"/>
        <v>0</v>
      </c>
      <c r="BM41" s="28" t="str">
        <f t="shared" si="23"/>
        <v/>
      </c>
      <c r="BN41" s="34"/>
      <c r="BO41" s="26">
        <f t="shared" si="47"/>
        <v>0</v>
      </c>
      <c r="BP41" s="28" t="str">
        <f t="shared" si="24"/>
        <v/>
      </c>
      <c r="BQ41" s="34"/>
      <c r="BR41" s="26">
        <f t="shared" si="48"/>
        <v>0</v>
      </c>
      <c r="BS41" s="28" t="str">
        <f t="shared" si="25"/>
        <v/>
      </c>
      <c r="BT41" s="34"/>
      <c r="BU41" s="26">
        <f t="shared" si="49"/>
        <v>0</v>
      </c>
      <c r="BV41" s="28" t="str">
        <f t="shared" si="26"/>
        <v/>
      </c>
      <c r="BW41" s="34"/>
      <c r="BX41" s="26">
        <f t="shared" si="50"/>
        <v>0</v>
      </c>
      <c r="BY41" s="28" t="str">
        <f t="shared" si="27"/>
        <v/>
      </c>
      <c r="BZ41" s="34"/>
      <c r="CA41" s="26">
        <f t="shared" si="51"/>
        <v>0</v>
      </c>
      <c r="CB41" s="28" t="str">
        <f t="shared" si="28"/>
        <v/>
      </c>
    </row>
    <row r="42" spans="1:80" x14ac:dyDescent="0.25">
      <c r="A42" s="29" t="s">
        <v>69</v>
      </c>
      <c r="B42" s="48"/>
      <c r="C42" s="30">
        <f t="shared" si="0"/>
        <v>23</v>
      </c>
      <c r="D42" s="31">
        <f t="shared" si="1"/>
        <v>0</v>
      </c>
      <c r="E42" s="32">
        <f t="shared" si="29"/>
        <v>0</v>
      </c>
      <c r="F42" s="33">
        <f t="shared" si="2"/>
        <v>0</v>
      </c>
      <c r="G42" s="24"/>
      <c r="I42" s="34"/>
      <c r="J42" s="26">
        <f t="shared" si="3"/>
        <v>0</v>
      </c>
      <c r="K42" s="27" t="str">
        <f t="shared" si="4"/>
        <v/>
      </c>
      <c r="L42" s="34">
        <v>1</v>
      </c>
      <c r="M42" s="26">
        <f t="shared" si="5"/>
        <v>1</v>
      </c>
      <c r="N42" s="27">
        <f t="shared" si="6"/>
        <v>0</v>
      </c>
      <c r="O42" s="34">
        <v>1</v>
      </c>
      <c r="P42" s="26">
        <f t="shared" si="30"/>
        <v>4</v>
      </c>
      <c r="Q42" s="27">
        <f t="shared" si="7"/>
        <v>0</v>
      </c>
      <c r="R42" s="34">
        <v>1</v>
      </c>
      <c r="S42" s="26">
        <f t="shared" ref="S42:S62" si="52">R42*R$8</f>
        <v>16</v>
      </c>
      <c r="T42" s="27">
        <f t="shared" si="8"/>
        <v>0</v>
      </c>
      <c r="U42" s="34">
        <v>1</v>
      </c>
      <c r="V42" s="26">
        <f t="shared" si="32"/>
        <v>2</v>
      </c>
      <c r="W42" s="27">
        <f t="shared" si="9"/>
        <v>0</v>
      </c>
      <c r="X42" s="34"/>
      <c r="Y42" s="26">
        <f t="shared" si="33"/>
        <v>0</v>
      </c>
      <c r="Z42" s="27" t="str">
        <f t="shared" si="10"/>
        <v/>
      </c>
      <c r="AA42" s="34"/>
      <c r="AB42" s="26">
        <f t="shared" si="34"/>
        <v>0</v>
      </c>
      <c r="AC42" s="27" t="str">
        <f t="shared" si="11"/>
        <v/>
      </c>
      <c r="AD42" s="34"/>
      <c r="AE42" s="26">
        <f t="shared" si="35"/>
        <v>0</v>
      </c>
      <c r="AF42" s="27" t="str">
        <f t="shared" si="12"/>
        <v/>
      </c>
      <c r="AG42" s="34"/>
      <c r="AH42" s="26">
        <f t="shared" si="36"/>
        <v>0</v>
      </c>
      <c r="AI42" s="27" t="str">
        <f t="shared" si="13"/>
        <v/>
      </c>
      <c r="AJ42" s="34"/>
      <c r="AK42" s="26">
        <f t="shared" si="37"/>
        <v>0</v>
      </c>
      <c r="AL42" s="27" t="str">
        <f t="shared" si="14"/>
        <v/>
      </c>
      <c r="AM42" s="34"/>
      <c r="AN42" s="26">
        <f t="shared" si="38"/>
        <v>0</v>
      </c>
      <c r="AO42" s="27" t="str">
        <f t="shared" si="15"/>
        <v/>
      </c>
      <c r="AP42" s="34"/>
      <c r="AQ42" s="26">
        <f t="shared" si="39"/>
        <v>0</v>
      </c>
      <c r="AR42" s="27" t="str">
        <f t="shared" si="16"/>
        <v/>
      </c>
      <c r="AS42" s="34"/>
      <c r="AT42" s="26">
        <f t="shared" si="40"/>
        <v>0</v>
      </c>
      <c r="AU42" s="27" t="str">
        <f t="shared" si="17"/>
        <v/>
      </c>
      <c r="AV42" s="34"/>
      <c r="AW42" s="26">
        <f t="shared" si="41"/>
        <v>0</v>
      </c>
      <c r="AX42" s="27" t="str">
        <f t="shared" si="18"/>
        <v/>
      </c>
      <c r="AY42" s="34"/>
      <c r="AZ42" s="26">
        <f t="shared" si="42"/>
        <v>0</v>
      </c>
      <c r="BA42" s="27" t="str">
        <f t="shared" si="19"/>
        <v/>
      </c>
      <c r="BB42" s="34"/>
      <c r="BC42" s="26">
        <f t="shared" si="43"/>
        <v>0</v>
      </c>
      <c r="BD42" s="27" t="str">
        <f t="shared" si="20"/>
        <v/>
      </c>
      <c r="BE42" s="34"/>
      <c r="BF42" s="26">
        <f t="shared" si="44"/>
        <v>0</v>
      </c>
      <c r="BG42" s="27" t="str">
        <f t="shared" si="21"/>
        <v/>
      </c>
      <c r="BH42" s="34"/>
      <c r="BI42" s="26">
        <f t="shared" si="45"/>
        <v>0</v>
      </c>
      <c r="BJ42" s="27" t="str">
        <f t="shared" si="22"/>
        <v/>
      </c>
      <c r="BK42" s="34"/>
      <c r="BL42" s="26">
        <f t="shared" si="46"/>
        <v>0</v>
      </c>
      <c r="BM42" s="27" t="str">
        <f t="shared" si="23"/>
        <v/>
      </c>
      <c r="BN42" s="34"/>
      <c r="BO42" s="26">
        <f t="shared" si="47"/>
        <v>0</v>
      </c>
      <c r="BP42" s="28" t="str">
        <f t="shared" si="24"/>
        <v/>
      </c>
      <c r="BQ42" s="34"/>
      <c r="BR42" s="26">
        <f t="shared" si="48"/>
        <v>0</v>
      </c>
      <c r="BS42" s="28" t="str">
        <f t="shared" si="25"/>
        <v/>
      </c>
      <c r="BT42" s="34"/>
      <c r="BU42" s="26">
        <f t="shared" si="49"/>
        <v>0</v>
      </c>
      <c r="BV42" s="28" t="str">
        <f t="shared" si="26"/>
        <v/>
      </c>
      <c r="BW42" s="34"/>
      <c r="BX42" s="26">
        <f t="shared" si="50"/>
        <v>0</v>
      </c>
      <c r="BY42" s="28" t="str">
        <f t="shared" si="27"/>
        <v/>
      </c>
      <c r="BZ42" s="34"/>
      <c r="CA42" s="26">
        <f t="shared" si="51"/>
        <v>0</v>
      </c>
      <c r="CB42" s="28" t="str">
        <f t="shared" si="28"/>
        <v/>
      </c>
    </row>
    <row r="43" spans="1:80" x14ac:dyDescent="0.25">
      <c r="A43" s="29" t="s">
        <v>70</v>
      </c>
      <c r="B43" s="48"/>
      <c r="C43" s="30">
        <f t="shared" ref="C43:C62" si="53">J43+M43+P43+S43+V43+Y43+AB43+AE43+AH43+AK43+AN43+AQ43+AT43+AW43+AZ43+BC43+BF43+BI43+BL43+BO43+BR43+BU43+BX43+CA43</f>
        <v>2</v>
      </c>
      <c r="D43" s="31">
        <f t="shared" ref="D43:D62" si="54">B43*C43</f>
        <v>0</v>
      </c>
      <c r="E43" s="32">
        <f t="shared" si="29"/>
        <v>0</v>
      </c>
      <c r="F43" s="33">
        <f t="shared" ref="F43:F62" si="55">D43+E43</f>
        <v>0</v>
      </c>
      <c r="G43" s="24"/>
      <c r="I43" s="34"/>
      <c r="J43" s="26">
        <f t="shared" ref="J43:J62" si="56">I43*I$8</f>
        <v>0</v>
      </c>
      <c r="K43" s="27" t="str">
        <f t="shared" ref="K43:K62" si="57">IF(I43=0,"",J43*$B43)</f>
        <v/>
      </c>
      <c r="L43" s="34"/>
      <c r="M43" s="26">
        <f t="shared" ref="M43:M62" si="58">L43*L$8</f>
        <v>0</v>
      </c>
      <c r="N43" s="27" t="str">
        <f t="shared" ref="N43:N62" si="59">IF(L43=0,"",M43*$B43)</f>
        <v/>
      </c>
      <c r="O43" s="34"/>
      <c r="P43" s="26">
        <f t="shared" si="30"/>
        <v>0</v>
      </c>
      <c r="Q43" s="27" t="str">
        <f t="shared" ref="Q43:Q62" si="60">IF(O43=0,"",P43*$B43)</f>
        <v/>
      </c>
      <c r="R43" s="34"/>
      <c r="S43" s="26">
        <f t="shared" si="52"/>
        <v>0</v>
      </c>
      <c r="T43" s="27" t="str">
        <f t="shared" ref="T43:T62" si="61">IF(R43=0,"",S43*$B43)</f>
        <v/>
      </c>
      <c r="U43" s="34"/>
      <c r="V43" s="26">
        <f t="shared" si="32"/>
        <v>0</v>
      </c>
      <c r="W43" s="27" t="str">
        <f t="shared" ref="W43:W62" si="62">IF(U43=0,"",V43*$B43)</f>
        <v/>
      </c>
      <c r="X43" s="34"/>
      <c r="Y43" s="26">
        <f t="shared" si="33"/>
        <v>0</v>
      </c>
      <c r="Z43" s="27" t="str">
        <f t="shared" ref="Z43:Z62" si="63">IF(X43=0,"",Y43*$B43)</f>
        <v/>
      </c>
      <c r="AA43" s="34"/>
      <c r="AB43" s="26">
        <f t="shared" si="34"/>
        <v>0</v>
      </c>
      <c r="AC43" s="27" t="str">
        <f t="shared" ref="AC43:AC62" si="64">IF(AA43=0,"",AB43*$B43)</f>
        <v/>
      </c>
      <c r="AD43" s="34"/>
      <c r="AE43" s="26">
        <f t="shared" si="35"/>
        <v>0</v>
      </c>
      <c r="AF43" s="27" t="str">
        <f t="shared" ref="AF43:AF62" si="65">IF(AD43=0,"",AE43*$B43)</f>
        <v/>
      </c>
      <c r="AG43" s="34"/>
      <c r="AH43" s="26">
        <f t="shared" si="36"/>
        <v>0</v>
      </c>
      <c r="AI43" s="27" t="str">
        <f t="shared" ref="AI43:AI62" si="66">IF(AG43=0,"",AH43*$B43)</f>
        <v/>
      </c>
      <c r="AJ43" s="34">
        <v>1</v>
      </c>
      <c r="AK43" s="26">
        <f t="shared" si="37"/>
        <v>2</v>
      </c>
      <c r="AL43" s="27">
        <f t="shared" ref="AL43:AL62" si="67">IF(AJ43=0,"",AK43*$B43)</f>
        <v>0</v>
      </c>
      <c r="AM43" s="34"/>
      <c r="AN43" s="26">
        <f t="shared" si="38"/>
        <v>0</v>
      </c>
      <c r="AO43" s="27" t="str">
        <f t="shared" ref="AO43:AO62" si="68">IF(AM43=0,"",AN43*$B43)</f>
        <v/>
      </c>
      <c r="AP43" s="34"/>
      <c r="AQ43" s="26">
        <f t="shared" si="39"/>
        <v>0</v>
      </c>
      <c r="AR43" s="27" t="str">
        <f t="shared" ref="AR43:AR62" si="69">IF(AP43=0,"",AQ43*$B43)</f>
        <v/>
      </c>
      <c r="AS43" s="34"/>
      <c r="AT43" s="26">
        <f t="shared" si="40"/>
        <v>0</v>
      </c>
      <c r="AU43" s="27" t="str">
        <f t="shared" ref="AU43:AU62" si="70">IF(AS43=0,"",AT43*$B43)</f>
        <v/>
      </c>
      <c r="AV43" s="34"/>
      <c r="AW43" s="26">
        <f t="shared" si="41"/>
        <v>0</v>
      </c>
      <c r="AX43" s="27" t="str">
        <f t="shared" ref="AX43:AX62" si="71">IF(AV43=0,"",AW43*$B43)</f>
        <v/>
      </c>
      <c r="AY43" s="34"/>
      <c r="AZ43" s="26">
        <f t="shared" si="42"/>
        <v>0</v>
      </c>
      <c r="BA43" s="27" t="str">
        <f t="shared" ref="BA43:BA62" si="72">IF(AY43=0,"",AZ43*$B43)</f>
        <v/>
      </c>
      <c r="BB43" s="34"/>
      <c r="BC43" s="26">
        <f t="shared" si="43"/>
        <v>0</v>
      </c>
      <c r="BD43" s="27" t="str">
        <f t="shared" ref="BD43:BD62" si="73">IF(BB43=0,"",BC43*$B43)</f>
        <v/>
      </c>
      <c r="BE43" s="34"/>
      <c r="BF43" s="26">
        <f t="shared" si="44"/>
        <v>0</v>
      </c>
      <c r="BG43" s="27" t="str">
        <f t="shared" ref="BG43:BG62" si="74">IF(BE43=0,"",BF43*$B43)</f>
        <v/>
      </c>
      <c r="BH43" s="34"/>
      <c r="BI43" s="26">
        <f t="shared" si="45"/>
        <v>0</v>
      </c>
      <c r="BJ43" s="27" t="str">
        <f t="shared" ref="BJ43:BJ62" si="75">IF(BH43=0,"",BI43*$B43)</f>
        <v/>
      </c>
      <c r="BK43" s="34"/>
      <c r="BL43" s="26">
        <f t="shared" si="46"/>
        <v>0</v>
      </c>
      <c r="BM43" s="27" t="str">
        <f t="shared" ref="BM43:BM62" si="76">IF(BK43=0,"",BL43*$B43)</f>
        <v/>
      </c>
      <c r="BN43" s="34"/>
      <c r="BO43" s="26">
        <f t="shared" si="47"/>
        <v>0</v>
      </c>
      <c r="BP43" s="28" t="str">
        <f t="shared" ref="BP43:BP62" si="77">IF(BN43=0,"",BO43*$B43)</f>
        <v/>
      </c>
      <c r="BQ43" s="34"/>
      <c r="BR43" s="26">
        <f t="shared" si="48"/>
        <v>0</v>
      </c>
      <c r="BS43" s="28" t="str">
        <f t="shared" ref="BS43:BS62" si="78">IF(BQ43=0,"",BR43*$B43)</f>
        <v/>
      </c>
      <c r="BT43" s="34"/>
      <c r="BU43" s="26">
        <f t="shared" si="49"/>
        <v>0</v>
      </c>
      <c r="BV43" s="28" t="str">
        <f t="shared" ref="BV43:BV62" si="79">IF(BT43=0,"",BU43*$B43)</f>
        <v/>
      </c>
      <c r="BW43" s="34"/>
      <c r="BX43" s="26">
        <f t="shared" si="50"/>
        <v>0</v>
      </c>
      <c r="BY43" s="28" t="str">
        <f t="shared" ref="BY43:BY62" si="80">IF(BW43=0,"",BX43*$B43)</f>
        <v/>
      </c>
      <c r="BZ43" s="34"/>
      <c r="CA43" s="26">
        <f t="shared" si="51"/>
        <v>0</v>
      </c>
      <c r="CB43" s="28" t="str">
        <f t="shared" ref="CB43:CB62" si="81">IF(BZ43=0,"",CA43*$B43)</f>
        <v/>
      </c>
    </row>
    <row r="44" spans="1:80" x14ac:dyDescent="0.25">
      <c r="A44" s="29" t="s">
        <v>71</v>
      </c>
      <c r="B44" s="48"/>
      <c r="C44" s="30">
        <f t="shared" si="53"/>
        <v>4</v>
      </c>
      <c r="D44" s="31">
        <f t="shared" si="54"/>
        <v>0</v>
      </c>
      <c r="E44" s="32">
        <f t="shared" ref="E44:E62" si="82">D44*E$9</f>
        <v>0</v>
      </c>
      <c r="F44" s="33">
        <f t="shared" si="55"/>
        <v>0</v>
      </c>
      <c r="G44" s="24"/>
      <c r="I44" s="34"/>
      <c r="J44" s="26">
        <f t="shared" si="56"/>
        <v>0</v>
      </c>
      <c r="K44" s="27" t="str">
        <f t="shared" si="57"/>
        <v/>
      </c>
      <c r="L44" s="34"/>
      <c r="M44" s="26">
        <f t="shared" si="58"/>
        <v>0</v>
      </c>
      <c r="N44" s="27" t="str">
        <f t="shared" si="59"/>
        <v/>
      </c>
      <c r="O44" s="34"/>
      <c r="P44" s="26">
        <f t="shared" ref="P44:P62" si="83">O44*O$8</f>
        <v>0</v>
      </c>
      <c r="Q44" s="27" t="str">
        <f t="shared" si="60"/>
        <v/>
      </c>
      <c r="R44" s="34"/>
      <c r="S44" s="26">
        <f t="shared" si="52"/>
        <v>0</v>
      </c>
      <c r="T44" s="27" t="str">
        <f t="shared" si="61"/>
        <v/>
      </c>
      <c r="U44" s="34"/>
      <c r="V44" s="26">
        <f t="shared" ref="V44:V62" si="84">U44*U$8</f>
        <v>0</v>
      </c>
      <c r="W44" s="27" t="str">
        <f t="shared" si="62"/>
        <v/>
      </c>
      <c r="X44" s="34">
        <v>1</v>
      </c>
      <c r="Y44" s="26">
        <f t="shared" ref="Y44:Y62" si="85">X44*X$8</f>
        <v>2</v>
      </c>
      <c r="Z44" s="27">
        <f t="shared" si="63"/>
        <v>0</v>
      </c>
      <c r="AA44" s="34"/>
      <c r="AB44" s="26">
        <f t="shared" ref="AB44:AB62" si="86">AA44*AA$8</f>
        <v>0</v>
      </c>
      <c r="AC44" s="27" t="str">
        <f t="shared" si="64"/>
        <v/>
      </c>
      <c r="AD44" s="34"/>
      <c r="AE44" s="26">
        <f t="shared" ref="AE44:AE62" si="87">AD44*AD$8</f>
        <v>0</v>
      </c>
      <c r="AF44" s="27" t="str">
        <f t="shared" si="65"/>
        <v/>
      </c>
      <c r="AG44" s="34"/>
      <c r="AH44" s="26">
        <f t="shared" ref="AH44:AH62" si="88">AG44*AG$8</f>
        <v>0</v>
      </c>
      <c r="AI44" s="27" t="str">
        <f t="shared" si="66"/>
        <v/>
      </c>
      <c r="AJ44" s="34"/>
      <c r="AK44" s="26">
        <f t="shared" ref="AK44:AK62" si="89">AJ44*AJ$8</f>
        <v>0</v>
      </c>
      <c r="AL44" s="27" t="str">
        <f t="shared" si="67"/>
        <v/>
      </c>
      <c r="AM44" s="34"/>
      <c r="AN44" s="26">
        <f t="shared" ref="AN44:AN62" si="90">AM44*AM$8</f>
        <v>0</v>
      </c>
      <c r="AO44" s="27" t="str">
        <f t="shared" si="68"/>
        <v/>
      </c>
      <c r="AP44" s="34"/>
      <c r="AQ44" s="26">
        <f t="shared" ref="AQ44:AQ62" si="91">AP44*AP$8</f>
        <v>0</v>
      </c>
      <c r="AR44" s="27" t="str">
        <f t="shared" si="69"/>
        <v/>
      </c>
      <c r="AS44" s="34">
        <v>1</v>
      </c>
      <c r="AT44" s="26">
        <f t="shared" ref="AT44:AT62" si="92">AS44*AS$8</f>
        <v>2</v>
      </c>
      <c r="AU44" s="27">
        <f t="shared" si="70"/>
        <v>0</v>
      </c>
      <c r="AV44" s="34"/>
      <c r="AW44" s="26">
        <f t="shared" ref="AW44:AW62" si="93">AV44*AV$8</f>
        <v>0</v>
      </c>
      <c r="AX44" s="27" t="str">
        <f t="shared" si="71"/>
        <v/>
      </c>
      <c r="AY44" s="34"/>
      <c r="AZ44" s="26">
        <f t="shared" ref="AZ44:AZ62" si="94">AY44*AY$8</f>
        <v>0</v>
      </c>
      <c r="BA44" s="27" t="str">
        <f t="shared" si="72"/>
        <v/>
      </c>
      <c r="BB44" s="34"/>
      <c r="BC44" s="26">
        <f t="shared" ref="BC44:BC62" si="95">BB44*BB$8</f>
        <v>0</v>
      </c>
      <c r="BD44" s="27" t="str">
        <f t="shared" si="73"/>
        <v/>
      </c>
      <c r="BE44" s="34"/>
      <c r="BF44" s="26">
        <f t="shared" ref="BF44:BF62" si="96">BE44*BE$8</f>
        <v>0</v>
      </c>
      <c r="BG44" s="27" t="str">
        <f t="shared" si="74"/>
        <v/>
      </c>
      <c r="BH44" s="34"/>
      <c r="BI44" s="26">
        <f t="shared" ref="BI44:BI62" si="97">BH44*BH$8</f>
        <v>0</v>
      </c>
      <c r="BJ44" s="27" t="str">
        <f t="shared" si="75"/>
        <v/>
      </c>
      <c r="BK44" s="34"/>
      <c r="BL44" s="26">
        <f t="shared" ref="BL44:BL62" si="98">BK44*BK$8</f>
        <v>0</v>
      </c>
      <c r="BM44" s="27" t="str">
        <f t="shared" si="76"/>
        <v/>
      </c>
      <c r="BN44" s="34"/>
      <c r="BO44" s="26">
        <f t="shared" ref="BO44:BO62" si="99">BN44*BN$8</f>
        <v>0</v>
      </c>
      <c r="BP44" s="28" t="str">
        <f t="shared" si="77"/>
        <v/>
      </c>
      <c r="BQ44" s="34"/>
      <c r="BR44" s="26">
        <f t="shared" ref="BR44:BR62" si="100">BQ44*BQ$8</f>
        <v>0</v>
      </c>
      <c r="BS44" s="28" t="str">
        <f t="shared" si="78"/>
        <v/>
      </c>
      <c r="BT44" s="34"/>
      <c r="BU44" s="26">
        <f t="shared" ref="BU44:BU62" si="101">BT44*BT$8</f>
        <v>0</v>
      </c>
      <c r="BV44" s="28" t="str">
        <f t="shared" si="79"/>
        <v/>
      </c>
      <c r="BW44" s="34"/>
      <c r="BX44" s="26">
        <f t="shared" ref="BX44:BX62" si="102">BW44*BW$8</f>
        <v>0</v>
      </c>
      <c r="BY44" s="28" t="str">
        <f t="shared" si="80"/>
        <v/>
      </c>
      <c r="BZ44" s="34"/>
      <c r="CA44" s="26">
        <f t="shared" ref="CA44:CA62" si="103">BZ44*BZ$8</f>
        <v>0</v>
      </c>
      <c r="CB44" s="28" t="str">
        <f t="shared" si="81"/>
        <v/>
      </c>
    </row>
    <row r="45" spans="1:80" x14ac:dyDescent="0.25">
      <c r="A45" s="35" t="s">
        <v>72</v>
      </c>
      <c r="B45" s="49"/>
      <c r="C45" s="30">
        <f t="shared" si="53"/>
        <v>2</v>
      </c>
      <c r="D45" s="31">
        <f t="shared" si="54"/>
        <v>0</v>
      </c>
      <c r="E45" s="32">
        <f t="shared" si="82"/>
        <v>0</v>
      </c>
      <c r="F45" s="33">
        <f t="shared" si="55"/>
        <v>0</v>
      </c>
      <c r="G45" s="24"/>
      <c r="I45" s="34">
        <v>2</v>
      </c>
      <c r="J45" s="26">
        <f t="shared" si="56"/>
        <v>2</v>
      </c>
      <c r="K45" s="27">
        <f t="shared" si="57"/>
        <v>0</v>
      </c>
      <c r="L45" s="34"/>
      <c r="M45" s="26">
        <f t="shared" si="58"/>
        <v>0</v>
      </c>
      <c r="N45" s="27" t="str">
        <f t="shared" si="59"/>
        <v/>
      </c>
      <c r="O45" s="34"/>
      <c r="P45" s="26">
        <f t="shared" si="83"/>
        <v>0</v>
      </c>
      <c r="Q45" s="27" t="str">
        <f t="shared" si="60"/>
        <v/>
      </c>
      <c r="R45" s="34"/>
      <c r="S45" s="26">
        <f t="shared" si="52"/>
        <v>0</v>
      </c>
      <c r="T45" s="27" t="str">
        <f t="shared" si="61"/>
        <v/>
      </c>
      <c r="U45" s="34"/>
      <c r="V45" s="26">
        <f t="shared" si="84"/>
        <v>0</v>
      </c>
      <c r="W45" s="27" t="str">
        <f t="shared" si="62"/>
        <v/>
      </c>
      <c r="X45" s="34"/>
      <c r="Y45" s="26">
        <f t="shared" si="85"/>
        <v>0</v>
      </c>
      <c r="Z45" s="27" t="str">
        <f t="shared" si="63"/>
        <v/>
      </c>
      <c r="AA45" s="34"/>
      <c r="AB45" s="26">
        <f t="shared" si="86"/>
        <v>0</v>
      </c>
      <c r="AC45" s="27" t="str">
        <f t="shared" si="64"/>
        <v/>
      </c>
      <c r="AD45" s="34"/>
      <c r="AE45" s="26">
        <f t="shared" si="87"/>
        <v>0</v>
      </c>
      <c r="AF45" s="27" t="str">
        <f t="shared" si="65"/>
        <v/>
      </c>
      <c r="AG45" s="34"/>
      <c r="AH45" s="26">
        <f t="shared" si="88"/>
        <v>0</v>
      </c>
      <c r="AI45" s="27" t="str">
        <f t="shared" si="66"/>
        <v/>
      </c>
      <c r="AJ45" s="34"/>
      <c r="AK45" s="26">
        <f t="shared" si="89"/>
        <v>0</v>
      </c>
      <c r="AL45" s="27" t="str">
        <f t="shared" si="67"/>
        <v/>
      </c>
      <c r="AM45" s="34"/>
      <c r="AN45" s="26">
        <f t="shared" si="90"/>
        <v>0</v>
      </c>
      <c r="AO45" s="27" t="str">
        <f t="shared" si="68"/>
        <v/>
      </c>
      <c r="AP45" s="34"/>
      <c r="AQ45" s="26">
        <f t="shared" si="91"/>
        <v>0</v>
      </c>
      <c r="AR45" s="27" t="str">
        <f t="shared" si="69"/>
        <v/>
      </c>
      <c r="AS45" s="34"/>
      <c r="AT45" s="26">
        <f t="shared" si="92"/>
        <v>0</v>
      </c>
      <c r="AU45" s="27" t="str">
        <f t="shared" si="70"/>
        <v/>
      </c>
      <c r="AV45" s="34"/>
      <c r="AW45" s="26">
        <f t="shared" si="93"/>
        <v>0</v>
      </c>
      <c r="AX45" s="27" t="str">
        <f t="shared" si="71"/>
        <v/>
      </c>
      <c r="AY45" s="34"/>
      <c r="AZ45" s="26">
        <f t="shared" si="94"/>
        <v>0</v>
      </c>
      <c r="BA45" s="27" t="str">
        <f t="shared" si="72"/>
        <v/>
      </c>
      <c r="BB45" s="34"/>
      <c r="BC45" s="26">
        <f t="shared" si="95"/>
        <v>0</v>
      </c>
      <c r="BD45" s="27" t="str">
        <f t="shared" si="73"/>
        <v/>
      </c>
      <c r="BE45" s="34"/>
      <c r="BF45" s="26">
        <f t="shared" si="96"/>
        <v>0</v>
      </c>
      <c r="BG45" s="27" t="str">
        <f t="shared" si="74"/>
        <v/>
      </c>
      <c r="BH45" s="34"/>
      <c r="BI45" s="26">
        <f t="shared" si="97"/>
        <v>0</v>
      </c>
      <c r="BJ45" s="27" t="str">
        <f t="shared" si="75"/>
        <v/>
      </c>
      <c r="BK45" s="34"/>
      <c r="BL45" s="26">
        <f t="shared" si="98"/>
        <v>0</v>
      </c>
      <c r="BM45" s="27" t="str">
        <f t="shared" si="76"/>
        <v/>
      </c>
      <c r="BN45" s="34"/>
      <c r="BO45" s="26">
        <f t="shared" si="99"/>
        <v>0</v>
      </c>
      <c r="BP45" s="28" t="str">
        <f t="shared" si="77"/>
        <v/>
      </c>
      <c r="BQ45" s="34"/>
      <c r="BR45" s="26">
        <f t="shared" si="100"/>
        <v>0</v>
      </c>
      <c r="BS45" s="28" t="str">
        <f t="shared" si="78"/>
        <v/>
      </c>
      <c r="BT45" s="34"/>
      <c r="BU45" s="26">
        <f t="shared" si="101"/>
        <v>0</v>
      </c>
      <c r="BV45" s="28" t="str">
        <f t="shared" si="79"/>
        <v/>
      </c>
      <c r="BW45" s="34"/>
      <c r="BX45" s="26">
        <f t="shared" si="102"/>
        <v>0</v>
      </c>
      <c r="BY45" s="28" t="str">
        <f t="shared" si="80"/>
        <v/>
      </c>
      <c r="BZ45" s="34"/>
      <c r="CA45" s="26">
        <f t="shared" si="103"/>
        <v>0</v>
      </c>
      <c r="CB45" s="28" t="str">
        <f t="shared" si="81"/>
        <v/>
      </c>
    </row>
    <row r="46" spans="1:80" x14ac:dyDescent="0.25">
      <c r="A46" s="29" t="s">
        <v>73</v>
      </c>
      <c r="B46" s="48"/>
      <c r="C46" s="30">
        <f t="shared" si="53"/>
        <v>106</v>
      </c>
      <c r="D46" s="31">
        <f t="shared" si="54"/>
        <v>0</v>
      </c>
      <c r="E46" s="32">
        <f t="shared" si="82"/>
        <v>0</v>
      </c>
      <c r="F46" s="33">
        <f t="shared" si="55"/>
        <v>0</v>
      </c>
      <c r="G46" s="24"/>
      <c r="I46" s="34"/>
      <c r="J46" s="26">
        <f t="shared" si="56"/>
        <v>0</v>
      </c>
      <c r="K46" s="27" t="str">
        <f t="shared" si="57"/>
        <v/>
      </c>
      <c r="L46" s="34"/>
      <c r="M46" s="26">
        <f t="shared" si="58"/>
        <v>0</v>
      </c>
      <c r="N46" s="27" t="str">
        <f t="shared" si="59"/>
        <v/>
      </c>
      <c r="O46" s="34"/>
      <c r="P46" s="26">
        <f t="shared" si="83"/>
        <v>0</v>
      </c>
      <c r="Q46" s="27" t="str">
        <f t="shared" si="60"/>
        <v/>
      </c>
      <c r="R46" s="34"/>
      <c r="S46" s="26">
        <f t="shared" si="52"/>
        <v>0</v>
      </c>
      <c r="T46" s="27" t="str">
        <f t="shared" si="61"/>
        <v/>
      </c>
      <c r="U46" s="34"/>
      <c r="V46" s="26">
        <f t="shared" si="84"/>
        <v>0</v>
      </c>
      <c r="W46" s="27" t="str">
        <f t="shared" si="62"/>
        <v/>
      </c>
      <c r="X46" s="34"/>
      <c r="Y46" s="26">
        <f t="shared" si="85"/>
        <v>0</v>
      </c>
      <c r="Z46" s="27" t="str">
        <f t="shared" si="63"/>
        <v/>
      </c>
      <c r="AA46" s="34"/>
      <c r="AB46" s="26">
        <f t="shared" si="86"/>
        <v>0</v>
      </c>
      <c r="AC46" s="27" t="str">
        <f t="shared" si="64"/>
        <v/>
      </c>
      <c r="AD46" s="34"/>
      <c r="AE46" s="26">
        <f t="shared" si="87"/>
        <v>0</v>
      </c>
      <c r="AF46" s="27" t="str">
        <f t="shared" si="65"/>
        <v/>
      </c>
      <c r="AG46" s="34">
        <v>2</v>
      </c>
      <c r="AH46" s="26">
        <f t="shared" si="88"/>
        <v>0</v>
      </c>
      <c r="AI46" s="27">
        <f t="shared" si="66"/>
        <v>0</v>
      </c>
      <c r="AJ46" s="34"/>
      <c r="AK46" s="26">
        <f t="shared" si="89"/>
        <v>0</v>
      </c>
      <c r="AL46" s="27" t="str">
        <f t="shared" si="67"/>
        <v/>
      </c>
      <c r="AM46" s="34">
        <v>6</v>
      </c>
      <c r="AN46" s="26">
        <f t="shared" si="90"/>
        <v>12</v>
      </c>
      <c r="AO46" s="27">
        <f t="shared" si="68"/>
        <v>0</v>
      </c>
      <c r="AP46" s="34">
        <v>6</v>
      </c>
      <c r="AQ46" s="26">
        <f t="shared" si="91"/>
        <v>6</v>
      </c>
      <c r="AR46" s="27">
        <f t="shared" si="69"/>
        <v>0</v>
      </c>
      <c r="AS46" s="34">
        <v>6</v>
      </c>
      <c r="AT46" s="26">
        <f t="shared" si="92"/>
        <v>12</v>
      </c>
      <c r="AU46" s="27">
        <f t="shared" si="70"/>
        <v>0</v>
      </c>
      <c r="AV46" s="34"/>
      <c r="AW46" s="26">
        <f t="shared" si="93"/>
        <v>0</v>
      </c>
      <c r="AX46" s="27" t="str">
        <f t="shared" si="71"/>
        <v/>
      </c>
      <c r="AY46" s="34"/>
      <c r="AZ46" s="26">
        <f t="shared" si="94"/>
        <v>0</v>
      </c>
      <c r="BA46" s="27" t="str">
        <f t="shared" si="72"/>
        <v/>
      </c>
      <c r="BB46" s="34">
        <v>3</v>
      </c>
      <c r="BC46" s="26">
        <f t="shared" si="95"/>
        <v>66</v>
      </c>
      <c r="BD46" s="27">
        <f t="shared" si="73"/>
        <v>0</v>
      </c>
      <c r="BE46" s="34">
        <v>3</v>
      </c>
      <c r="BF46" s="26">
        <f t="shared" si="96"/>
        <v>6</v>
      </c>
      <c r="BG46" s="27">
        <f t="shared" si="74"/>
        <v>0</v>
      </c>
      <c r="BH46" s="34">
        <v>2</v>
      </c>
      <c r="BI46" s="26">
        <f t="shared" si="97"/>
        <v>2</v>
      </c>
      <c r="BJ46" s="27">
        <f t="shared" si="75"/>
        <v>0</v>
      </c>
      <c r="BK46" s="34">
        <v>2</v>
      </c>
      <c r="BL46" s="26">
        <f t="shared" si="98"/>
        <v>2</v>
      </c>
      <c r="BM46" s="27">
        <f t="shared" si="76"/>
        <v>0</v>
      </c>
      <c r="BN46" s="34"/>
      <c r="BO46" s="26">
        <f t="shared" si="99"/>
        <v>0</v>
      </c>
      <c r="BP46" s="28" t="str">
        <f t="shared" si="77"/>
        <v/>
      </c>
      <c r="BQ46" s="34"/>
      <c r="BR46" s="26">
        <f t="shared" si="100"/>
        <v>0</v>
      </c>
      <c r="BS46" s="28" t="str">
        <f t="shared" si="78"/>
        <v/>
      </c>
      <c r="BT46" s="34"/>
      <c r="BU46" s="26">
        <f t="shared" si="101"/>
        <v>0</v>
      </c>
      <c r="BV46" s="28" t="str">
        <f t="shared" si="79"/>
        <v/>
      </c>
      <c r="BW46" s="34"/>
      <c r="BX46" s="26">
        <f t="shared" si="102"/>
        <v>0</v>
      </c>
      <c r="BY46" s="28" t="str">
        <f t="shared" si="80"/>
        <v/>
      </c>
      <c r="BZ46" s="34"/>
      <c r="CA46" s="26">
        <f t="shared" si="103"/>
        <v>0</v>
      </c>
      <c r="CB46" s="28" t="str">
        <f t="shared" si="81"/>
        <v/>
      </c>
    </row>
    <row r="47" spans="1:80" x14ac:dyDescent="0.25">
      <c r="A47" s="29" t="s">
        <v>74</v>
      </c>
      <c r="B47" s="48"/>
      <c r="C47" s="30">
        <f t="shared" si="53"/>
        <v>1</v>
      </c>
      <c r="D47" s="31">
        <f t="shared" si="54"/>
        <v>0</v>
      </c>
      <c r="E47" s="32">
        <f t="shared" si="82"/>
        <v>0</v>
      </c>
      <c r="F47" s="33">
        <f t="shared" si="55"/>
        <v>0</v>
      </c>
      <c r="G47" s="24"/>
      <c r="I47" s="34"/>
      <c r="J47" s="26">
        <f t="shared" si="56"/>
        <v>0</v>
      </c>
      <c r="K47" s="27" t="str">
        <f t="shared" si="57"/>
        <v/>
      </c>
      <c r="L47" s="34"/>
      <c r="M47" s="26">
        <f t="shared" si="58"/>
        <v>0</v>
      </c>
      <c r="N47" s="27" t="str">
        <f t="shared" si="59"/>
        <v/>
      </c>
      <c r="O47" s="34"/>
      <c r="P47" s="26">
        <f t="shared" si="83"/>
        <v>0</v>
      </c>
      <c r="Q47" s="27" t="str">
        <f t="shared" si="60"/>
        <v/>
      </c>
      <c r="R47" s="34"/>
      <c r="S47" s="26">
        <f t="shared" si="52"/>
        <v>0</v>
      </c>
      <c r="T47" s="27" t="str">
        <f t="shared" si="61"/>
        <v/>
      </c>
      <c r="U47" s="34"/>
      <c r="V47" s="26">
        <f t="shared" si="84"/>
        <v>0</v>
      </c>
      <c r="W47" s="27" t="str">
        <f t="shared" si="62"/>
        <v/>
      </c>
      <c r="X47" s="34"/>
      <c r="Y47" s="26">
        <f t="shared" si="85"/>
        <v>0</v>
      </c>
      <c r="Z47" s="27" t="str">
        <f t="shared" si="63"/>
        <v/>
      </c>
      <c r="AA47" s="34">
        <v>0.5</v>
      </c>
      <c r="AB47" s="26">
        <f t="shared" si="86"/>
        <v>1</v>
      </c>
      <c r="AC47" s="27">
        <f t="shared" si="64"/>
        <v>0</v>
      </c>
      <c r="AD47" s="34"/>
      <c r="AE47" s="26">
        <f t="shared" si="87"/>
        <v>0</v>
      </c>
      <c r="AF47" s="27" t="str">
        <f t="shared" si="65"/>
        <v/>
      </c>
      <c r="AG47" s="34"/>
      <c r="AH47" s="26">
        <f t="shared" si="88"/>
        <v>0</v>
      </c>
      <c r="AI47" s="27" t="str">
        <f t="shared" si="66"/>
        <v/>
      </c>
      <c r="AJ47" s="34"/>
      <c r="AK47" s="26">
        <f t="shared" si="89"/>
        <v>0</v>
      </c>
      <c r="AL47" s="27" t="str">
        <f t="shared" si="67"/>
        <v/>
      </c>
      <c r="AM47" s="34"/>
      <c r="AN47" s="26">
        <f t="shared" si="90"/>
        <v>0</v>
      </c>
      <c r="AO47" s="27" t="str">
        <f t="shared" si="68"/>
        <v/>
      </c>
      <c r="AP47" s="34"/>
      <c r="AQ47" s="26">
        <f t="shared" si="91"/>
        <v>0</v>
      </c>
      <c r="AR47" s="27" t="str">
        <f t="shared" si="69"/>
        <v/>
      </c>
      <c r="AS47" s="34"/>
      <c r="AT47" s="26">
        <f t="shared" si="92"/>
        <v>0</v>
      </c>
      <c r="AU47" s="27" t="str">
        <f t="shared" si="70"/>
        <v/>
      </c>
      <c r="AV47" s="34"/>
      <c r="AW47" s="26">
        <f t="shared" si="93"/>
        <v>0</v>
      </c>
      <c r="AX47" s="27" t="str">
        <f t="shared" si="71"/>
        <v/>
      </c>
      <c r="AY47" s="34"/>
      <c r="AZ47" s="26">
        <f t="shared" si="94"/>
        <v>0</v>
      </c>
      <c r="BA47" s="27" t="str">
        <f t="shared" si="72"/>
        <v/>
      </c>
      <c r="BB47" s="34"/>
      <c r="BC47" s="26">
        <f t="shared" si="95"/>
        <v>0</v>
      </c>
      <c r="BD47" s="27" t="str">
        <f t="shared" si="73"/>
        <v/>
      </c>
      <c r="BE47" s="34"/>
      <c r="BF47" s="26">
        <f t="shared" si="96"/>
        <v>0</v>
      </c>
      <c r="BG47" s="27" t="str">
        <f t="shared" si="74"/>
        <v/>
      </c>
      <c r="BH47" s="34"/>
      <c r="BI47" s="26">
        <f t="shared" si="97"/>
        <v>0</v>
      </c>
      <c r="BJ47" s="27" t="str">
        <f t="shared" si="75"/>
        <v/>
      </c>
      <c r="BK47" s="34"/>
      <c r="BL47" s="26">
        <f t="shared" si="98"/>
        <v>0</v>
      </c>
      <c r="BM47" s="27" t="str">
        <f t="shared" si="76"/>
        <v/>
      </c>
      <c r="BN47" s="34"/>
      <c r="BO47" s="26">
        <f t="shared" si="99"/>
        <v>0</v>
      </c>
      <c r="BP47" s="28" t="str">
        <f t="shared" si="77"/>
        <v/>
      </c>
      <c r="BQ47" s="34"/>
      <c r="BR47" s="26">
        <f t="shared" si="100"/>
        <v>0</v>
      </c>
      <c r="BS47" s="28" t="str">
        <f t="shared" si="78"/>
        <v/>
      </c>
      <c r="BT47" s="34"/>
      <c r="BU47" s="26">
        <f t="shared" si="101"/>
        <v>0</v>
      </c>
      <c r="BV47" s="28" t="str">
        <f t="shared" si="79"/>
        <v/>
      </c>
      <c r="BW47" s="34"/>
      <c r="BX47" s="26">
        <f t="shared" si="102"/>
        <v>0</v>
      </c>
      <c r="BY47" s="28" t="str">
        <f t="shared" si="80"/>
        <v/>
      </c>
      <c r="BZ47" s="34"/>
      <c r="CA47" s="26">
        <f t="shared" si="103"/>
        <v>0</v>
      </c>
      <c r="CB47" s="28" t="str">
        <f t="shared" si="81"/>
        <v/>
      </c>
    </row>
    <row r="48" spans="1:80" x14ac:dyDescent="0.25">
      <c r="A48" s="35" t="s">
        <v>75</v>
      </c>
      <c r="B48" s="49"/>
      <c r="C48" s="30">
        <f t="shared" si="53"/>
        <v>103</v>
      </c>
      <c r="D48" s="31">
        <f t="shared" si="54"/>
        <v>0</v>
      </c>
      <c r="E48" s="32">
        <f t="shared" si="82"/>
        <v>0</v>
      </c>
      <c r="F48" s="33">
        <f t="shared" si="55"/>
        <v>0</v>
      </c>
      <c r="G48" s="24"/>
      <c r="I48" s="34"/>
      <c r="J48" s="26">
        <f t="shared" si="56"/>
        <v>0</v>
      </c>
      <c r="K48" s="27" t="str">
        <f t="shared" si="57"/>
        <v/>
      </c>
      <c r="L48" s="34">
        <v>4</v>
      </c>
      <c r="M48" s="26">
        <f t="shared" si="58"/>
        <v>4</v>
      </c>
      <c r="N48" s="27">
        <f t="shared" si="59"/>
        <v>0</v>
      </c>
      <c r="O48" s="34">
        <v>4</v>
      </c>
      <c r="P48" s="26">
        <f t="shared" si="83"/>
        <v>16</v>
      </c>
      <c r="Q48" s="27">
        <f t="shared" si="60"/>
        <v>0</v>
      </c>
      <c r="R48" s="34">
        <v>4</v>
      </c>
      <c r="S48" s="26">
        <f t="shared" si="52"/>
        <v>64</v>
      </c>
      <c r="T48" s="27">
        <f t="shared" si="61"/>
        <v>0</v>
      </c>
      <c r="U48" s="34"/>
      <c r="V48" s="26">
        <f t="shared" si="84"/>
        <v>0</v>
      </c>
      <c r="W48" s="27" t="str">
        <f t="shared" si="62"/>
        <v/>
      </c>
      <c r="X48" s="34">
        <v>4</v>
      </c>
      <c r="Y48" s="26">
        <f t="shared" si="85"/>
        <v>8</v>
      </c>
      <c r="Z48" s="27">
        <f t="shared" si="63"/>
        <v>0</v>
      </c>
      <c r="AA48" s="34"/>
      <c r="AB48" s="26">
        <f t="shared" si="86"/>
        <v>0</v>
      </c>
      <c r="AC48" s="27" t="str">
        <f t="shared" si="64"/>
        <v/>
      </c>
      <c r="AD48" s="34">
        <v>1</v>
      </c>
      <c r="AE48" s="26">
        <f t="shared" si="87"/>
        <v>3</v>
      </c>
      <c r="AF48" s="27">
        <f t="shared" si="65"/>
        <v>0</v>
      </c>
      <c r="AG48" s="34"/>
      <c r="AH48" s="26">
        <f t="shared" si="88"/>
        <v>0</v>
      </c>
      <c r="AI48" s="27" t="str">
        <f t="shared" si="66"/>
        <v/>
      </c>
      <c r="AJ48" s="34"/>
      <c r="AK48" s="26">
        <f t="shared" si="89"/>
        <v>0</v>
      </c>
      <c r="AL48" s="27" t="str">
        <f t="shared" si="67"/>
        <v/>
      </c>
      <c r="AM48" s="34"/>
      <c r="AN48" s="26">
        <f t="shared" si="90"/>
        <v>0</v>
      </c>
      <c r="AO48" s="27" t="str">
        <f t="shared" si="68"/>
        <v/>
      </c>
      <c r="AP48" s="34"/>
      <c r="AQ48" s="26">
        <f t="shared" si="91"/>
        <v>0</v>
      </c>
      <c r="AR48" s="27" t="str">
        <f t="shared" si="69"/>
        <v/>
      </c>
      <c r="AS48" s="34"/>
      <c r="AT48" s="26">
        <f t="shared" si="92"/>
        <v>0</v>
      </c>
      <c r="AU48" s="27" t="str">
        <f t="shared" si="70"/>
        <v/>
      </c>
      <c r="AV48" s="34"/>
      <c r="AW48" s="26">
        <f t="shared" si="93"/>
        <v>0</v>
      </c>
      <c r="AX48" s="27" t="str">
        <f t="shared" si="71"/>
        <v/>
      </c>
      <c r="AY48" s="34"/>
      <c r="AZ48" s="26">
        <f t="shared" si="94"/>
        <v>0</v>
      </c>
      <c r="BA48" s="27" t="str">
        <f t="shared" si="72"/>
        <v/>
      </c>
      <c r="BB48" s="34"/>
      <c r="BC48" s="26">
        <f t="shared" si="95"/>
        <v>0</v>
      </c>
      <c r="BD48" s="27" t="str">
        <f t="shared" si="73"/>
        <v/>
      </c>
      <c r="BE48" s="34">
        <v>1</v>
      </c>
      <c r="BF48" s="26">
        <f t="shared" si="96"/>
        <v>2</v>
      </c>
      <c r="BG48" s="27">
        <f t="shared" si="74"/>
        <v>0</v>
      </c>
      <c r="BH48" s="34"/>
      <c r="BI48" s="26">
        <f t="shared" si="97"/>
        <v>0</v>
      </c>
      <c r="BJ48" s="27" t="str">
        <f t="shared" si="75"/>
        <v/>
      </c>
      <c r="BK48" s="34"/>
      <c r="BL48" s="26">
        <f t="shared" si="98"/>
        <v>0</v>
      </c>
      <c r="BM48" s="27" t="str">
        <f t="shared" si="76"/>
        <v/>
      </c>
      <c r="BN48" s="34">
        <v>2</v>
      </c>
      <c r="BO48" s="26">
        <f t="shared" si="99"/>
        <v>6</v>
      </c>
      <c r="BP48" s="28">
        <f t="shared" si="77"/>
        <v>0</v>
      </c>
      <c r="BQ48" s="34"/>
      <c r="BR48" s="26">
        <f t="shared" si="100"/>
        <v>0</v>
      </c>
      <c r="BS48" s="28" t="str">
        <f t="shared" si="78"/>
        <v/>
      </c>
      <c r="BT48" s="34"/>
      <c r="BU48" s="26">
        <f t="shared" si="101"/>
        <v>0</v>
      </c>
      <c r="BV48" s="28" t="str">
        <f t="shared" si="79"/>
        <v/>
      </c>
      <c r="BW48" s="34"/>
      <c r="BX48" s="26">
        <f t="shared" si="102"/>
        <v>0</v>
      </c>
      <c r="BY48" s="28" t="str">
        <f t="shared" si="80"/>
        <v/>
      </c>
      <c r="BZ48" s="34"/>
      <c r="CA48" s="26">
        <f t="shared" si="103"/>
        <v>0</v>
      </c>
      <c r="CB48" s="28" t="str">
        <f t="shared" si="81"/>
        <v/>
      </c>
    </row>
    <row r="49" spans="1:80" x14ac:dyDescent="0.25">
      <c r="A49" s="35" t="s">
        <v>76</v>
      </c>
      <c r="B49" s="49"/>
      <c r="C49" s="30">
        <f t="shared" si="53"/>
        <v>62</v>
      </c>
      <c r="D49" s="31">
        <f t="shared" si="54"/>
        <v>0</v>
      </c>
      <c r="E49" s="32">
        <f t="shared" si="82"/>
        <v>0</v>
      </c>
      <c r="F49" s="33">
        <f t="shared" si="55"/>
        <v>0</v>
      </c>
      <c r="G49" s="24"/>
      <c r="I49" s="34"/>
      <c r="J49" s="26">
        <f t="shared" si="56"/>
        <v>0</v>
      </c>
      <c r="K49" s="27" t="str">
        <f t="shared" si="57"/>
        <v/>
      </c>
      <c r="L49" s="34"/>
      <c r="M49" s="26">
        <f t="shared" si="58"/>
        <v>0</v>
      </c>
      <c r="N49" s="27" t="str">
        <f t="shared" si="59"/>
        <v/>
      </c>
      <c r="O49" s="34"/>
      <c r="P49" s="26">
        <f t="shared" si="83"/>
        <v>0</v>
      </c>
      <c r="Q49" s="27" t="str">
        <f t="shared" si="60"/>
        <v/>
      </c>
      <c r="R49" s="34">
        <v>1</v>
      </c>
      <c r="S49" s="26">
        <f t="shared" si="52"/>
        <v>16</v>
      </c>
      <c r="T49" s="27">
        <f t="shared" si="61"/>
        <v>0</v>
      </c>
      <c r="U49" s="34"/>
      <c r="V49" s="26">
        <f t="shared" si="84"/>
        <v>0</v>
      </c>
      <c r="W49" s="27" t="str">
        <f t="shared" si="62"/>
        <v/>
      </c>
      <c r="X49" s="34"/>
      <c r="Y49" s="26">
        <f t="shared" si="85"/>
        <v>0</v>
      </c>
      <c r="Z49" s="27" t="str">
        <f t="shared" si="63"/>
        <v/>
      </c>
      <c r="AA49" s="34"/>
      <c r="AB49" s="26">
        <f t="shared" si="86"/>
        <v>0</v>
      </c>
      <c r="AC49" s="27" t="str">
        <f t="shared" si="64"/>
        <v/>
      </c>
      <c r="AD49" s="34"/>
      <c r="AE49" s="26">
        <f t="shared" si="87"/>
        <v>0</v>
      </c>
      <c r="AF49" s="27" t="str">
        <f t="shared" si="65"/>
        <v/>
      </c>
      <c r="AG49" s="34"/>
      <c r="AH49" s="26">
        <f t="shared" si="88"/>
        <v>0</v>
      </c>
      <c r="AI49" s="27" t="str">
        <f t="shared" si="66"/>
        <v/>
      </c>
      <c r="AJ49" s="34"/>
      <c r="AK49" s="26">
        <f t="shared" si="89"/>
        <v>0</v>
      </c>
      <c r="AL49" s="27" t="str">
        <f t="shared" si="67"/>
        <v/>
      </c>
      <c r="AM49" s="34">
        <v>1</v>
      </c>
      <c r="AN49" s="26">
        <f t="shared" si="90"/>
        <v>2</v>
      </c>
      <c r="AO49" s="27">
        <f t="shared" si="68"/>
        <v>0</v>
      </c>
      <c r="AP49" s="34"/>
      <c r="AQ49" s="26">
        <f t="shared" si="91"/>
        <v>0</v>
      </c>
      <c r="AR49" s="27" t="str">
        <f t="shared" si="69"/>
        <v/>
      </c>
      <c r="AS49" s="34">
        <v>1</v>
      </c>
      <c r="AT49" s="26">
        <f t="shared" si="92"/>
        <v>2</v>
      </c>
      <c r="AU49" s="27">
        <f t="shared" si="70"/>
        <v>0</v>
      </c>
      <c r="AV49" s="34"/>
      <c r="AW49" s="26">
        <f t="shared" si="93"/>
        <v>0</v>
      </c>
      <c r="AX49" s="27" t="str">
        <f t="shared" si="71"/>
        <v/>
      </c>
      <c r="AY49" s="34"/>
      <c r="AZ49" s="26">
        <f t="shared" si="94"/>
        <v>0</v>
      </c>
      <c r="BA49" s="27" t="str">
        <f t="shared" si="72"/>
        <v/>
      </c>
      <c r="BB49" s="34">
        <v>1</v>
      </c>
      <c r="BC49" s="26">
        <f t="shared" si="95"/>
        <v>22</v>
      </c>
      <c r="BD49" s="27">
        <f t="shared" si="73"/>
        <v>0</v>
      </c>
      <c r="BE49" s="34">
        <v>1</v>
      </c>
      <c r="BF49" s="26">
        <f t="shared" si="96"/>
        <v>2</v>
      </c>
      <c r="BG49" s="27">
        <f t="shared" si="74"/>
        <v>0</v>
      </c>
      <c r="BH49" s="34">
        <v>1</v>
      </c>
      <c r="BI49" s="26">
        <f t="shared" si="97"/>
        <v>1</v>
      </c>
      <c r="BJ49" s="27">
        <f t="shared" si="75"/>
        <v>0</v>
      </c>
      <c r="BK49" s="34">
        <v>1</v>
      </c>
      <c r="BL49" s="26">
        <f t="shared" si="98"/>
        <v>1</v>
      </c>
      <c r="BM49" s="27">
        <f t="shared" si="76"/>
        <v>0</v>
      </c>
      <c r="BN49" s="34">
        <v>1</v>
      </c>
      <c r="BO49" s="26">
        <f t="shared" si="99"/>
        <v>3</v>
      </c>
      <c r="BP49" s="28">
        <f t="shared" si="77"/>
        <v>0</v>
      </c>
      <c r="BQ49" s="34">
        <v>1</v>
      </c>
      <c r="BR49" s="26">
        <f t="shared" si="100"/>
        <v>2</v>
      </c>
      <c r="BS49" s="28">
        <f t="shared" si="78"/>
        <v>0</v>
      </c>
      <c r="BT49" s="34">
        <v>1</v>
      </c>
      <c r="BU49" s="26">
        <f t="shared" si="101"/>
        <v>1</v>
      </c>
      <c r="BV49" s="28">
        <f t="shared" si="79"/>
        <v>0</v>
      </c>
      <c r="BW49" s="34">
        <v>1</v>
      </c>
      <c r="BX49" s="26">
        <f t="shared" si="102"/>
        <v>2</v>
      </c>
      <c r="BY49" s="28">
        <f t="shared" si="80"/>
        <v>0</v>
      </c>
      <c r="BZ49" s="34">
        <v>1</v>
      </c>
      <c r="CA49" s="26">
        <f t="shared" si="103"/>
        <v>8</v>
      </c>
      <c r="CB49" s="28">
        <f t="shared" si="81"/>
        <v>0</v>
      </c>
    </row>
    <row r="50" spans="1:80" x14ac:dyDescent="0.25">
      <c r="A50" s="35" t="s">
        <v>77</v>
      </c>
      <c r="B50" s="49"/>
      <c r="C50" s="30">
        <f t="shared" si="53"/>
        <v>28</v>
      </c>
      <c r="D50" s="31">
        <f t="shared" si="54"/>
        <v>0</v>
      </c>
      <c r="E50" s="32">
        <f t="shared" si="82"/>
        <v>0</v>
      </c>
      <c r="F50" s="33">
        <f t="shared" si="55"/>
        <v>0</v>
      </c>
      <c r="G50" s="24"/>
      <c r="I50" s="34"/>
      <c r="J50" s="26">
        <f t="shared" si="56"/>
        <v>0</v>
      </c>
      <c r="K50" s="27" t="str">
        <f t="shared" si="57"/>
        <v/>
      </c>
      <c r="L50" s="34">
        <v>1</v>
      </c>
      <c r="M50" s="26">
        <f t="shared" si="58"/>
        <v>1</v>
      </c>
      <c r="N50" s="27">
        <f t="shared" si="59"/>
        <v>0</v>
      </c>
      <c r="O50" s="34"/>
      <c r="P50" s="26">
        <f t="shared" si="83"/>
        <v>0</v>
      </c>
      <c r="Q50" s="27" t="str">
        <f t="shared" si="60"/>
        <v/>
      </c>
      <c r="R50" s="34"/>
      <c r="S50" s="26">
        <f t="shared" si="52"/>
        <v>0</v>
      </c>
      <c r="T50" s="27" t="str">
        <f t="shared" si="61"/>
        <v/>
      </c>
      <c r="U50" s="34">
        <v>1</v>
      </c>
      <c r="V50" s="26">
        <f t="shared" si="84"/>
        <v>2</v>
      </c>
      <c r="W50" s="27">
        <f t="shared" si="62"/>
        <v>0</v>
      </c>
      <c r="X50" s="34">
        <v>1</v>
      </c>
      <c r="Y50" s="26">
        <f t="shared" si="85"/>
        <v>2</v>
      </c>
      <c r="Z50" s="27">
        <f t="shared" si="63"/>
        <v>0</v>
      </c>
      <c r="AA50" s="34">
        <v>1</v>
      </c>
      <c r="AB50" s="26">
        <f t="shared" si="86"/>
        <v>2</v>
      </c>
      <c r="AC50" s="27">
        <f t="shared" si="64"/>
        <v>0</v>
      </c>
      <c r="AD50" s="34">
        <v>1</v>
      </c>
      <c r="AE50" s="26">
        <f t="shared" si="87"/>
        <v>3</v>
      </c>
      <c r="AF50" s="27">
        <f t="shared" si="65"/>
        <v>0</v>
      </c>
      <c r="AG50" s="34">
        <v>1</v>
      </c>
      <c r="AH50" s="26">
        <f t="shared" si="88"/>
        <v>0</v>
      </c>
      <c r="AI50" s="27">
        <f t="shared" si="66"/>
        <v>0</v>
      </c>
      <c r="AJ50" s="34">
        <v>1</v>
      </c>
      <c r="AK50" s="26">
        <f t="shared" si="89"/>
        <v>2</v>
      </c>
      <c r="AL50" s="27">
        <f t="shared" si="67"/>
        <v>0</v>
      </c>
      <c r="AM50" s="34"/>
      <c r="AN50" s="26">
        <f t="shared" si="90"/>
        <v>0</v>
      </c>
      <c r="AO50" s="27" t="str">
        <f t="shared" si="68"/>
        <v/>
      </c>
      <c r="AP50" s="34">
        <v>1</v>
      </c>
      <c r="AQ50" s="26">
        <f t="shared" si="91"/>
        <v>1</v>
      </c>
      <c r="AR50" s="27">
        <f t="shared" si="69"/>
        <v>0</v>
      </c>
      <c r="AS50" s="34"/>
      <c r="AT50" s="26">
        <f t="shared" si="92"/>
        <v>0</v>
      </c>
      <c r="AU50" s="27" t="str">
        <f t="shared" si="70"/>
        <v/>
      </c>
      <c r="AV50" s="34">
        <v>1</v>
      </c>
      <c r="AW50" s="26">
        <f t="shared" si="93"/>
        <v>1</v>
      </c>
      <c r="AX50" s="27">
        <f t="shared" si="71"/>
        <v>0</v>
      </c>
      <c r="AY50" s="34">
        <v>1</v>
      </c>
      <c r="AZ50" s="26">
        <f t="shared" si="94"/>
        <v>12</v>
      </c>
      <c r="BA50" s="27">
        <f t="shared" si="72"/>
        <v>0</v>
      </c>
      <c r="BB50" s="34"/>
      <c r="BC50" s="26">
        <f t="shared" si="95"/>
        <v>0</v>
      </c>
      <c r="BD50" s="27" t="str">
        <f t="shared" si="73"/>
        <v/>
      </c>
      <c r="BE50" s="34"/>
      <c r="BF50" s="26">
        <f t="shared" si="96"/>
        <v>0</v>
      </c>
      <c r="BG50" s="27" t="str">
        <f t="shared" si="74"/>
        <v/>
      </c>
      <c r="BH50" s="34">
        <v>1</v>
      </c>
      <c r="BI50" s="26">
        <f t="shared" si="97"/>
        <v>1</v>
      </c>
      <c r="BJ50" s="27">
        <f t="shared" si="75"/>
        <v>0</v>
      </c>
      <c r="BK50" s="34">
        <v>1</v>
      </c>
      <c r="BL50" s="26">
        <f t="shared" si="98"/>
        <v>1</v>
      </c>
      <c r="BM50" s="27">
        <f t="shared" si="76"/>
        <v>0</v>
      </c>
      <c r="BN50" s="34"/>
      <c r="BO50" s="26">
        <f t="shared" si="99"/>
        <v>0</v>
      </c>
      <c r="BP50" s="28" t="str">
        <f t="shared" si="77"/>
        <v/>
      </c>
      <c r="BQ50" s="34"/>
      <c r="BR50" s="26">
        <f t="shared" si="100"/>
        <v>0</v>
      </c>
      <c r="BS50" s="28" t="str">
        <f t="shared" si="78"/>
        <v/>
      </c>
      <c r="BT50" s="34"/>
      <c r="BU50" s="26">
        <f t="shared" si="101"/>
        <v>0</v>
      </c>
      <c r="BV50" s="28" t="str">
        <f t="shared" si="79"/>
        <v/>
      </c>
      <c r="BW50" s="34"/>
      <c r="BX50" s="26">
        <f t="shared" si="102"/>
        <v>0</v>
      </c>
      <c r="BY50" s="28" t="str">
        <f t="shared" si="80"/>
        <v/>
      </c>
      <c r="BZ50" s="34"/>
      <c r="CA50" s="26">
        <f t="shared" si="103"/>
        <v>0</v>
      </c>
      <c r="CB50" s="28" t="str">
        <f t="shared" si="81"/>
        <v/>
      </c>
    </row>
    <row r="51" spans="1:80" x14ac:dyDescent="0.25">
      <c r="A51" s="29" t="s">
        <v>78</v>
      </c>
      <c r="B51" s="48"/>
      <c r="C51" s="30">
        <f t="shared" si="53"/>
        <v>2</v>
      </c>
      <c r="D51" s="31">
        <f t="shared" si="54"/>
        <v>0</v>
      </c>
      <c r="E51" s="32">
        <f t="shared" si="82"/>
        <v>0</v>
      </c>
      <c r="F51" s="33">
        <f t="shared" si="55"/>
        <v>0</v>
      </c>
      <c r="G51" s="24"/>
      <c r="I51" s="34"/>
      <c r="J51" s="26">
        <f t="shared" si="56"/>
        <v>0</v>
      </c>
      <c r="K51" s="27" t="str">
        <f t="shared" si="57"/>
        <v/>
      </c>
      <c r="L51" s="34"/>
      <c r="M51" s="26">
        <f t="shared" si="58"/>
        <v>0</v>
      </c>
      <c r="N51" s="27" t="str">
        <f t="shared" si="59"/>
        <v/>
      </c>
      <c r="O51" s="34"/>
      <c r="P51" s="26">
        <f t="shared" si="83"/>
        <v>0</v>
      </c>
      <c r="Q51" s="27" t="str">
        <f t="shared" si="60"/>
        <v/>
      </c>
      <c r="R51" s="34"/>
      <c r="S51" s="26">
        <f t="shared" si="52"/>
        <v>0</v>
      </c>
      <c r="T51" s="27" t="str">
        <f t="shared" si="61"/>
        <v/>
      </c>
      <c r="U51" s="34"/>
      <c r="V51" s="26">
        <f t="shared" si="84"/>
        <v>0</v>
      </c>
      <c r="W51" s="27" t="str">
        <f t="shared" si="62"/>
        <v/>
      </c>
      <c r="X51" s="34"/>
      <c r="Y51" s="26">
        <f t="shared" si="85"/>
        <v>0</v>
      </c>
      <c r="Z51" s="27" t="str">
        <f t="shared" si="63"/>
        <v/>
      </c>
      <c r="AA51" s="34"/>
      <c r="AB51" s="26">
        <f t="shared" si="86"/>
        <v>0</v>
      </c>
      <c r="AC51" s="27" t="str">
        <f t="shared" si="64"/>
        <v/>
      </c>
      <c r="AD51" s="34"/>
      <c r="AE51" s="26">
        <f t="shared" si="87"/>
        <v>0</v>
      </c>
      <c r="AF51" s="27" t="str">
        <f t="shared" si="65"/>
        <v/>
      </c>
      <c r="AG51" s="34"/>
      <c r="AH51" s="26">
        <f t="shared" si="88"/>
        <v>0</v>
      </c>
      <c r="AI51" s="27" t="str">
        <f t="shared" si="66"/>
        <v/>
      </c>
      <c r="AJ51" s="34">
        <v>1</v>
      </c>
      <c r="AK51" s="26">
        <f t="shared" si="89"/>
        <v>2</v>
      </c>
      <c r="AL51" s="27">
        <f t="shared" si="67"/>
        <v>0</v>
      </c>
      <c r="AM51" s="34"/>
      <c r="AN51" s="26">
        <f t="shared" si="90"/>
        <v>0</v>
      </c>
      <c r="AO51" s="27" t="str">
        <f t="shared" si="68"/>
        <v/>
      </c>
      <c r="AP51" s="34"/>
      <c r="AQ51" s="26">
        <f t="shared" si="91"/>
        <v>0</v>
      </c>
      <c r="AR51" s="27" t="str">
        <f t="shared" si="69"/>
        <v/>
      </c>
      <c r="AS51" s="34"/>
      <c r="AT51" s="26">
        <f t="shared" si="92"/>
        <v>0</v>
      </c>
      <c r="AU51" s="27" t="str">
        <f t="shared" si="70"/>
        <v/>
      </c>
      <c r="AV51" s="34"/>
      <c r="AW51" s="26">
        <f t="shared" si="93"/>
        <v>0</v>
      </c>
      <c r="AX51" s="27" t="str">
        <f t="shared" si="71"/>
        <v/>
      </c>
      <c r="AY51" s="34"/>
      <c r="AZ51" s="26">
        <f t="shared" si="94"/>
        <v>0</v>
      </c>
      <c r="BA51" s="27" t="str">
        <f t="shared" si="72"/>
        <v/>
      </c>
      <c r="BB51" s="34"/>
      <c r="BC51" s="26">
        <f t="shared" si="95"/>
        <v>0</v>
      </c>
      <c r="BD51" s="27" t="str">
        <f t="shared" si="73"/>
        <v/>
      </c>
      <c r="BE51" s="34"/>
      <c r="BF51" s="26">
        <f t="shared" si="96"/>
        <v>0</v>
      </c>
      <c r="BG51" s="27" t="str">
        <f t="shared" si="74"/>
        <v/>
      </c>
      <c r="BH51" s="34"/>
      <c r="BI51" s="26">
        <f t="shared" si="97"/>
        <v>0</v>
      </c>
      <c r="BJ51" s="27" t="str">
        <f t="shared" si="75"/>
        <v/>
      </c>
      <c r="BK51" s="34"/>
      <c r="BL51" s="26">
        <f t="shared" si="98"/>
        <v>0</v>
      </c>
      <c r="BM51" s="27" t="str">
        <f t="shared" si="76"/>
        <v/>
      </c>
      <c r="BN51" s="34"/>
      <c r="BO51" s="26">
        <f t="shared" si="99"/>
        <v>0</v>
      </c>
      <c r="BP51" s="28" t="str">
        <f t="shared" si="77"/>
        <v/>
      </c>
      <c r="BQ51" s="34"/>
      <c r="BR51" s="26">
        <f t="shared" si="100"/>
        <v>0</v>
      </c>
      <c r="BS51" s="28" t="str">
        <f t="shared" si="78"/>
        <v/>
      </c>
      <c r="BT51" s="34"/>
      <c r="BU51" s="26">
        <f t="shared" si="101"/>
        <v>0</v>
      </c>
      <c r="BV51" s="28" t="str">
        <f t="shared" si="79"/>
        <v/>
      </c>
      <c r="BW51" s="34"/>
      <c r="BX51" s="26">
        <f t="shared" si="102"/>
        <v>0</v>
      </c>
      <c r="BY51" s="28" t="str">
        <f t="shared" si="80"/>
        <v/>
      </c>
      <c r="BZ51" s="34"/>
      <c r="CA51" s="26">
        <f t="shared" si="103"/>
        <v>0</v>
      </c>
      <c r="CB51" s="28" t="str">
        <f t="shared" si="81"/>
        <v/>
      </c>
    </row>
    <row r="52" spans="1:80" x14ac:dyDescent="0.25">
      <c r="A52" s="29" t="s">
        <v>79</v>
      </c>
      <c r="B52" s="48"/>
      <c r="C52" s="30">
        <f t="shared" si="53"/>
        <v>2</v>
      </c>
      <c r="D52" s="31">
        <f t="shared" si="54"/>
        <v>0</v>
      </c>
      <c r="E52" s="32">
        <f t="shared" si="82"/>
        <v>0</v>
      </c>
      <c r="F52" s="33">
        <f t="shared" si="55"/>
        <v>0</v>
      </c>
      <c r="G52" s="24"/>
      <c r="I52" s="34"/>
      <c r="J52" s="26">
        <f t="shared" si="56"/>
        <v>0</v>
      </c>
      <c r="K52" s="27" t="str">
        <f t="shared" si="57"/>
        <v/>
      </c>
      <c r="L52" s="34"/>
      <c r="M52" s="26">
        <f t="shared" si="58"/>
        <v>0</v>
      </c>
      <c r="N52" s="27" t="str">
        <f t="shared" si="59"/>
        <v/>
      </c>
      <c r="O52" s="34"/>
      <c r="P52" s="26">
        <f t="shared" si="83"/>
        <v>0</v>
      </c>
      <c r="Q52" s="27" t="str">
        <f t="shared" si="60"/>
        <v/>
      </c>
      <c r="R52" s="34"/>
      <c r="S52" s="26">
        <f t="shared" si="52"/>
        <v>0</v>
      </c>
      <c r="T52" s="27" t="str">
        <f t="shared" si="61"/>
        <v/>
      </c>
      <c r="U52" s="34"/>
      <c r="V52" s="26">
        <f t="shared" si="84"/>
        <v>0</v>
      </c>
      <c r="W52" s="27" t="str">
        <f t="shared" si="62"/>
        <v/>
      </c>
      <c r="X52" s="34">
        <v>1</v>
      </c>
      <c r="Y52" s="26">
        <f t="shared" si="85"/>
        <v>2</v>
      </c>
      <c r="Z52" s="27">
        <f t="shared" si="63"/>
        <v>0</v>
      </c>
      <c r="AA52" s="34"/>
      <c r="AB52" s="26">
        <f t="shared" si="86"/>
        <v>0</v>
      </c>
      <c r="AC52" s="27" t="str">
        <f t="shared" si="64"/>
        <v/>
      </c>
      <c r="AD52" s="34"/>
      <c r="AE52" s="26">
        <f t="shared" si="87"/>
        <v>0</v>
      </c>
      <c r="AF52" s="27" t="str">
        <f t="shared" si="65"/>
        <v/>
      </c>
      <c r="AG52" s="34"/>
      <c r="AH52" s="26">
        <f t="shared" si="88"/>
        <v>0</v>
      </c>
      <c r="AI52" s="27" t="str">
        <f t="shared" si="66"/>
        <v/>
      </c>
      <c r="AJ52" s="34"/>
      <c r="AK52" s="26">
        <f t="shared" si="89"/>
        <v>0</v>
      </c>
      <c r="AL52" s="27" t="str">
        <f t="shared" si="67"/>
        <v/>
      </c>
      <c r="AM52" s="34"/>
      <c r="AN52" s="26">
        <f t="shared" si="90"/>
        <v>0</v>
      </c>
      <c r="AO52" s="27" t="str">
        <f t="shared" si="68"/>
        <v/>
      </c>
      <c r="AP52" s="34"/>
      <c r="AQ52" s="26">
        <f t="shared" si="91"/>
        <v>0</v>
      </c>
      <c r="AR52" s="27" t="str">
        <f t="shared" si="69"/>
        <v/>
      </c>
      <c r="AS52" s="34"/>
      <c r="AT52" s="26">
        <f t="shared" si="92"/>
        <v>0</v>
      </c>
      <c r="AU52" s="27" t="str">
        <f t="shared" si="70"/>
        <v/>
      </c>
      <c r="AV52" s="34"/>
      <c r="AW52" s="26">
        <f t="shared" si="93"/>
        <v>0</v>
      </c>
      <c r="AX52" s="27" t="str">
        <f t="shared" si="71"/>
        <v/>
      </c>
      <c r="AY52" s="34"/>
      <c r="AZ52" s="26">
        <f t="shared" si="94"/>
        <v>0</v>
      </c>
      <c r="BA52" s="27" t="str">
        <f t="shared" si="72"/>
        <v/>
      </c>
      <c r="BB52" s="34"/>
      <c r="BC52" s="26">
        <f t="shared" si="95"/>
        <v>0</v>
      </c>
      <c r="BD52" s="27" t="str">
        <f t="shared" si="73"/>
        <v/>
      </c>
      <c r="BE52" s="34"/>
      <c r="BF52" s="26">
        <f t="shared" si="96"/>
        <v>0</v>
      </c>
      <c r="BG52" s="27" t="str">
        <f t="shared" si="74"/>
        <v/>
      </c>
      <c r="BH52" s="34"/>
      <c r="BI52" s="26">
        <f t="shared" si="97"/>
        <v>0</v>
      </c>
      <c r="BJ52" s="27" t="str">
        <f t="shared" si="75"/>
        <v/>
      </c>
      <c r="BK52" s="34"/>
      <c r="BL52" s="26">
        <f t="shared" si="98"/>
        <v>0</v>
      </c>
      <c r="BM52" s="27" t="str">
        <f t="shared" si="76"/>
        <v/>
      </c>
      <c r="BN52" s="34"/>
      <c r="BO52" s="26">
        <f t="shared" si="99"/>
        <v>0</v>
      </c>
      <c r="BP52" s="28" t="str">
        <f t="shared" si="77"/>
        <v/>
      </c>
      <c r="BQ52" s="34"/>
      <c r="BR52" s="26">
        <f t="shared" si="100"/>
        <v>0</v>
      </c>
      <c r="BS52" s="28" t="str">
        <f t="shared" si="78"/>
        <v/>
      </c>
      <c r="BT52" s="34"/>
      <c r="BU52" s="26">
        <f t="shared" si="101"/>
        <v>0</v>
      </c>
      <c r="BV52" s="28" t="str">
        <f t="shared" si="79"/>
        <v/>
      </c>
      <c r="BW52" s="34"/>
      <c r="BX52" s="26">
        <f t="shared" si="102"/>
        <v>0</v>
      </c>
      <c r="BY52" s="28" t="str">
        <f t="shared" si="80"/>
        <v/>
      </c>
      <c r="BZ52" s="34"/>
      <c r="CA52" s="26">
        <f t="shared" si="103"/>
        <v>0</v>
      </c>
      <c r="CB52" s="28" t="str">
        <f t="shared" si="81"/>
        <v/>
      </c>
    </row>
    <row r="53" spans="1:80" x14ac:dyDescent="0.25">
      <c r="A53" s="29" t="s">
        <v>80</v>
      </c>
      <c r="B53" s="48"/>
      <c r="C53" s="30">
        <f t="shared" si="53"/>
        <v>2</v>
      </c>
      <c r="D53" s="31">
        <f t="shared" si="54"/>
        <v>0</v>
      </c>
      <c r="E53" s="32">
        <f t="shared" si="82"/>
        <v>0</v>
      </c>
      <c r="F53" s="33">
        <f t="shared" si="55"/>
        <v>0</v>
      </c>
      <c r="G53" s="24"/>
      <c r="I53" s="34"/>
      <c r="J53" s="26">
        <f t="shared" si="56"/>
        <v>0</v>
      </c>
      <c r="K53" s="27" t="str">
        <f t="shared" si="57"/>
        <v/>
      </c>
      <c r="L53" s="34"/>
      <c r="M53" s="26">
        <f t="shared" si="58"/>
        <v>0</v>
      </c>
      <c r="N53" s="27" t="str">
        <f t="shared" si="59"/>
        <v/>
      </c>
      <c r="O53" s="34"/>
      <c r="P53" s="26">
        <f t="shared" si="83"/>
        <v>0</v>
      </c>
      <c r="Q53" s="27" t="str">
        <f t="shared" si="60"/>
        <v/>
      </c>
      <c r="R53" s="34"/>
      <c r="S53" s="26">
        <f t="shared" si="52"/>
        <v>0</v>
      </c>
      <c r="T53" s="27" t="str">
        <f t="shared" si="61"/>
        <v/>
      </c>
      <c r="U53" s="34"/>
      <c r="V53" s="26">
        <f t="shared" si="84"/>
        <v>0</v>
      </c>
      <c r="W53" s="27" t="str">
        <f t="shared" si="62"/>
        <v/>
      </c>
      <c r="X53" s="34"/>
      <c r="Y53" s="26">
        <f t="shared" si="85"/>
        <v>0</v>
      </c>
      <c r="Z53" s="27" t="str">
        <f t="shared" si="63"/>
        <v/>
      </c>
      <c r="AA53" s="34"/>
      <c r="AB53" s="26">
        <f t="shared" si="86"/>
        <v>0</v>
      </c>
      <c r="AC53" s="27" t="str">
        <f t="shared" si="64"/>
        <v/>
      </c>
      <c r="AD53" s="34"/>
      <c r="AE53" s="26">
        <f t="shared" si="87"/>
        <v>0</v>
      </c>
      <c r="AF53" s="27" t="str">
        <f t="shared" si="65"/>
        <v/>
      </c>
      <c r="AG53" s="34">
        <v>1</v>
      </c>
      <c r="AH53" s="26">
        <f t="shared" si="88"/>
        <v>0</v>
      </c>
      <c r="AI53" s="27">
        <f t="shared" si="66"/>
        <v>0</v>
      </c>
      <c r="AJ53" s="34"/>
      <c r="AK53" s="26">
        <f t="shared" si="89"/>
        <v>0</v>
      </c>
      <c r="AL53" s="27" t="str">
        <f t="shared" si="67"/>
        <v/>
      </c>
      <c r="AM53" s="34">
        <v>1</v>
      </c>
      <c r="AN53" s="26">
        <f t="shared" si="90"/>
        <v>2</v>
      </c>
      <c r="AO53" s="27">
        <f t="shared" si="68"/>
        <v>0</v>
      </c>
      <c r="AP53" s="34"/>
      <c r="AQ53" s="26">
        <f t="shared" si="91"/>
        <v>0</v>
      </c>
      <c r="AR53" s="27" t="str">
        <f t="shared" si="69"/>
        <v/>
      </c>
      <c r="AS53" s="34"/>
      <c r="AT53" s="26">
        <f t="shared" si="92"/>
        <v>0</v>
      </c>
      <c r="AU53" s="27" t="str">
        <f t="shared" si="70"/>
        <v/>
      </c>
      <c r="AV53" s="34"/>
      <c r="AW53" s="26">
        <f t="shared" si="93"/>
        <v>0</v>
      </c>
      <c r="AX53" s="27" t="str">
        <f t="shared" si="71"/>
        <v/>
      </c>
      <c r="AY53" s="34"/>
      <c r="AZ53" s="26">
        <f t="shared" si="94"/>
        <v>0</v>
      </c>
      <c r="BA53" s="27" t="str">
        <f t="shared" si="72"/>
        <v/>
      </c>
      <c r="BB53" s="34"/>
      <c r="BC53" s="26">
        <f t="shared" si="95"/>
        <v>0</v>
      </c>
      <c r="BD53" s="27" t="str">
        <f t="shared" si="73"/>
        <v/>
      </c>
      <c r="BE53" s="34"/>
      <c r="BF53" s="26">
        <f t="shared" si="96"/>
        <v>0</v>
      </c>
      <c r="BG53" s="27" t="str">
        <f t="shared" si="74"/>
        <v/>
      </c>
      <c r="BH53" s="34"/>
      <c r="BI53" s="26">
        <f t="shared" si="97"/>
        <v>0</v>
      </c>
      <c r="BJ53" s="27" t="str">
        <f t="shared" si="75"/>
        <v/>
      </c>
      <c r="BK53" s="34"/>
      <c r="BL53" s="26">
        <f t="shared" si="98"/>
        <v>0</v>
      </c>
      <c r="BM53" s="27" t="str">
        <f t="shared" si="76"/>
        <v/>
      </c>
      <c r="BN53" s="34"/>
      <c r="BO53" s="26">
        <f t="shared" si="99"/>
        <v>0</v>
      </c>
      <c r="BP53" s="28" t="str">
        <f t="shared" si="77"/>
        <v/>
      </c>
      <c r="BQ53" s="34"/>
      <c r="BR53" s="26">
        <f t="shared" si="100"/>
        <v>0</v>
      </c>
      <c r="BS53" s="28" t="str">
        <f t="shared" si="78"/>
        <v/>
      </c>
      <c r="BT53" s="34"/>
      <c r="BU53" s="26">
        <f t="shared" si="101"/>
        <v>0</v>
      </c>
      <c r="BV53" s="28" t="str">
        <f t="shared" si="79"/>
        <v/>
      </c>
      <c r="BW53" s="34"/>
      <c r="BX53" s="26">
        <f t="shared" si="102"/>
        <v>0</v>
      </c>
      <c r="BY53" s="28" t="str">
        <f t="shared" si="80"/>
        <v/>
      </c>
      <c r="BZ53" s="34"/>
      <c r="CA53" s="26">
        <f t="shared" si="103"/>
        <v>0</v>
      </c>
      <c r="CB53" s="28" t="str">
        <f t="shared" si="81"/>
        <v/>
      </c>
    </row>
    <row r="54" spans="1:80" x14ac:dyDescent="0.25">
      <c r="A54" s="35" t="s">
        <v>81</v>
      </c>
      <c r="B54" s="48"/>
      <c r="C54" s="30">
        <f t="shared" si="53"/>
        <v>46</v>
      </c>
      <c r="D54" s="31">
        <f t="shared" si="54"/>
        <v>0</v>
      </c>
      <c r="E54" s="32">
        <f t="shared" si="82"/>
        <v>0</v>
      </c>
      <c r="F54" s="33">
        <f t="shared" si="55"/>
        <v>0</v>
      </c>
      <c r="G54" s="24"/>
      <c r="I54" s="34"/>
      <c r="J54" s="26">
        <f t="shared" si="56"/>
        <v>0</v>
      </c>
      <c r="K54" s="27" t="str">
        <f t="shared" si="57"/>
        <v/>
      </c>
      <c r="L54" s="34">
        <v>2</v>
      </c>
      <c r="M54" s="26">
        <f t="shared" si="58"/>
        <v>2</v>
      </c>
      <c r="N54" s="27">
        <f t="shared" si="59"/>
        <v>0</v>
      </c>
      <c r="O54" s="34">
        <v>2</v>
      </c>
      <c r="P54" s="26">
        <f t="shared" si="83"/>
        <v>8</v>
      </c>
      <c r="Q54" s="27">
        <f t="shared" si="60"/>
        <v>0</v>
      </c>
      <c r="R54" s="34">
        <v>2</v>
      </c>
      <c r="S54" s="26">
        <f t="shared" si="52"/>
        <v>32</v>
      </c>
      <c r="T54" s="27">
        <f t="shared" si="61"/>
        <v>0</v>
      </c>
      <c r="U54" s="34">
        <v>2</v>
      </c>
      <c r="V54" s="26">
        <f t="shared" si="84"/>
        <v>4</v>
      </c>
      <c r="W54" s="27">
        <f t="shared" si="62"/>
        <v>0</v>
      </c>
      <c r="X54" s="34"/>
      <c r="Y54" s="26">
        <f t="shared" si="85"/>
        <v>0</v>
      </c>
      <c r="Z54" s="27" t="str">
        <f t="shared" si="63"/>
        <v/>
      </c>
      <c r="AA54" s="34"/>
      <c r="AB54" s="26">
        <f t="shared" si="86"/>
        <v>0</v>
      </c>
      <c r="AC54" s="27" t="str">
        <f t="shared" si="64"/>
        <v/>
      </c>
      <c r="AD54" s="34"/>
      <c r="AE54" s="26">
        <f t="shared" si="87"/>
        <v>0</v>
      </c>
      <c r="AF54" s="27" t="str">
        <f t="shared" si="65"/>
        <v/>
      </c>
      <c r="AG54" s="34"/>
      <c r="AH54" s="26">
        <f t="shared" si="88"/>
        <v>0</v>
      </c>
      <c r="AI54" s="27" t="str">
        <f t="shared" si="66"/>
        <v/>
      </c>
      <c r="AJ54" s="34"/>
      <c r="AK54" s="26">
        <f t="shared" si="89"/>
        <v>0</v>
      </c>
      <c r="AL54" s="27" t="str">
        <f t="shared" si="67"/>
        <v/>
      </c>
      <c r="AM54" s="34"/>
      <c r="AN54" s="26">
        <f t="shared" si="90"/>
        <v>0</v>
      </c>
      <c r="AO54" s="27" t="str">
        <f t="shared" si="68"/>
        <v/>
      </c>
      <c r="AP54" s="34"/>
      <c r="AQ54" s="26">
        <f t="shared" si="91"/>
        <v>0</v>
      </c>
      <c r="AR54" s="27" t="str">
        <f t="shared" si="69"/>
        <v/>
      </c>
      <c r="AS54" s="34"/>
      <c r="AT54" s="26">
        <f t="shared" si="92"/>
        <v>0</v>
      </c>
      <c r="AU54" s="27" t="str">
        <f t="shared" si="70"/>
        <v/>
      </c>
      <c r="AV54" s="34"/>
      <c r="AW54" s="26">
        <f t="shared" si="93"/>
        <v>0</v>
      </c>
      <c r="AX54" s="27" t="str">
        <f t="shared" si="71"/>
        <v/>
      </c>
      <c r="AY54" s="34"/>
      <c r="AZ54" s="26">
        <f t="shared" si="94"/>
        <v>0</v>
      </c>
      <c r="BA54" s="27" t="str">
        <f t="shared" si="72"/>
        <v/>
      </c>
      <c r="BB54" s="34"/>
      <c r="BC54" s="26">
        <f t="shared" si="95"/>
        <v>0</v>
      </c>
      <c r="BD54" s="27" t="str">
        <f t="shared" si="73"/>
        <v/>
      </c>
      <c r="BE54" s="34"/>
      <c r="BF54" s="26">
        <f t="shared" si="96"/>
        <v>0</v>
      </c>
      <c r="BG54" s="27" t="str">
        <f t="shared" si="74"/>
        <v/>
      </c>
      <c r="BH54" s="34"/>
      <c r="BI54" s="26">
        <f t="shared" si="97"/>
        <v>0</v>
      </c>
      <c r="BJ54" s="27" t="str">
        <f t="shared" si="75"/>
        <v/>
      </c>
      <c r="BK54" s="34"/>
      <c r="BL54" s="26">
        <f t="shared" si="98"/>
        <v>0</v>
      </c>
      <c r="BM54" s="27" t="str">
        <f t="shared" si="76"/>
        <v/>
      </c>
      <c r="BN54" s="34"/>
      <c r="BO54" s="26">
        <f t="shared" si="99"/>
        <v>0</v>
      </c>
      <c r="BP54" s="28" t="str">
        <f t="shared" si="77"/>
        <v/>
      </c>
      <c r="BQ54" s="34"/>
      <c r="BR54" s="26">
        <f t="shared" si="100"/>
        <v>0</v>
      </c>
      <c r="BS54" s="28" t="str">
        <f t="shared" si="78"/>
        <v/>
      </c>
      <c r="BT54" s="34"/>
      <c r="BU54" s="26">
        <f t="shared" si="101"/>
        <v>0</v>
      </c>
      <c r="BV54" s="28" t="str">
        <f t="shared" si="79"/>
        <v/>
      </c>
      <c r="BW54" s="34"/>
      <c r="BX54" s="26">
        <f t="shared" si="102"/>
        <v>0</v>
      </c>
      <c r="BY54" s="28" t="str">
        <f t="shared" si="80"/>
        <v/>
      </c>
      <c r="BZ54" s="34"/>
      <c r="CA54" s="26">
        <f t="shared" si="103"/>
        <v>0</v>
      </c>
      <c r="CB54" s="28" t="str">
        <f t="shared" si="81"/>
        <v/>
      </c>
    </row>
    <row r="55" spans="1:80" x14ac:dyDescent="0.25">
      <c r="A55" s="35" t="s">
        <v>82</v>
      </c>
      <c r="B55" s="48"/>
      <c r="C55" s="30">
        <f t="shared" si="53"/>
        <v>29</v>
      </c>
      <c r="D55" s="31">
        <f t="shared" si="54"/>
        <v>0</v>
      </c>
      <c r="E55" s="32">
        <f t="shared" si="82"/>
        <v>0</v>
      </c>
      <c r="F55" s="33">
        <f t="shared" si="55"/>
        <v>0</v>
      </c>
      <c r="G55" s="24"/>
      <c r="I55" s="34"/>
      <c r="J55" s="26">
        <f t="shared" si="56"/>
        <v>0</v>
      </c>
      <c r="K55" s="27" t="str">
        <f t="shared" si="57"/>
        <v/>
      </c>
      <c r="L55" s="34"/>
      <c r="M55" s="26">
        <f t="shared" si="58"/>
        <v>0</v>
      </c>
      <c r="N55" s="27" t="str">
        <f t="shared" si="59"/>
        <v/>
      </c>
      <c r="O55" s="34"/>
      <c r="P55" s="26">
        <f t="shared" si="83"/>
        <v>0</v>
      </c>
      <c r="Q55" s="27" t="str">
        <f t="shared" si="60"/>
        <v/>
      </c>
      <c r="R55" s="34"/>
      <c r="S55" s="26">
        <f t="shared" si="52"/>
        <v>0</v>
      </c>
      <c r="T55" s="27" t="str">
        <f t="shared" si="61"/>
        <v/>
      </c>
      <c r="U55" s="34"/>
      <c r="V55" s="26">
        <f t="shared" si="84"/>
        <v>0</v>
      </c>
      <c r="W55" s="27" t="str">
        <f t="shared" si="62"/>
        <v/>
      </c>
      <c r="X55" s="34"/>
      <c r="Y55" s="26">
        <f t="shared" si="85"/>
        <v>0</v>
      </c>
      <c r="Z55" s="27" t="str">
        <f t="shared" si="63"/>
        <v/>
      </c>
      <c r="AA55" s="34"/>
      <c r="AB55" s="26">
        <f t="shared" si="86"/>
        <v>0</v>
      </c>
      <c r="AC55" s="27" t="str">
        <f t="shared" si="64"/>
        <v/>
      </c>
      <c r="AD55" s="34"/>
      <c r="AE55" s="26">
        <f t="shared" si="87"/>
        <v>0</v>
      </c>
      <c r="AF55" s="27" t="str">
        <f t="shared" si="65"/>
        <v/>
      </c>
      <c r="AG55" s="34"/>
      <c r="AH55" s="26">
        <f t="shared" si="88"/>
        <v>0</v>
      </c>
      <c r="AI55" s="27" t="str">
        <f t="shared" si="66"/>
        <v/>
      </c>
      <c r="AJ55" s="34"/>
      <c r="AK55" s="26">
        <f t="shared" si="89"/>
        <v>0</v>
      </c>
      <c r="AL55" s="27" t="str">
        <f t="shared" si="67"/>
        <v/>
      </c>
      <c r="AM55" s="34">
        <v>1</v>
      </c>
      <c r="AN55" s="26">
        <f t="shared" si="90"/>
        <v>2</v>
      </c>
      <c r="AO55" s="27">
        <f t="shared" si="68"/>
        <v>0</v>
      </c>
      <c r="AP55" s="34">
        <v>1</v>
      </c>
      <c r="AQ55" s="26">
        <f t="shared" si="91"/>
        <v>1</v>
      </c>
      <c r="AR55" s="27">
        <f t="shared" si="69"/>
        <v>0</v>
      </c>
      <c r="AS55" s="34">
        <v>1</v>
      </c>
      <c r="AT55" s="26">
        <f t="shared" si="92"/>
        <v>2</v>
      </c>
      <c r="AU55" s="27">
        <f t="shared" si="70"/>
        <v>0</v>
      </c>
      <c r="AV55" s="34"/>
      <c r="AW55" s="26">
        <f t="shared" si="93"/>
        <v>0</v>
      </c>
      <c r="AX55" s="27" t="str">
        <f t="shared" si="71"/>
        <v/>
      </c>
      <c r="AY55" s="34"/>
      <c r="AZ55" s="26">
        <f t="shared" si="94"/>
        <v>0</v>
      </c>
      <c r="BA55" s="27" t="str">
        <f t="shared" si="72"/>
        <v/>
      </c>
      <c r="BB55" s="34">
        <v>1</v>
      </c>
      <c r="BC55" s="26">
        <f t="shared" si="95"/>
        <v>22</v>
      </c>
      <c r="BD55" s="27">
        <f t="shared" si="73"/>
        <v>0</v>
      </c>
      <c r="BE55" s="34">
        <v>1</v>
      </c>
      <c r="BF55" s="26">
        <f t="shared" si="96"/>
        <v>2</v>
      </c>
      <c r="BG55" s="27">
        <f t="shared" si="74"/>
        <v>0</v>
      </c>
      <c r="BH55" s="34"/>
      <c r="BI55" s="26">
        <f t="shared" si="97"/>
        <v>0</v>
      </c>
      <c r="BJ55" s="27" t="str">
        <f t="shared" si="75"/>
        <v/>
      </c>
      <c r="BK55" s="34"/>
      <c r="BL55" s="26">
        <f t="shared" si="98"/>
        <v>0</v>
      </c>
      <c r="BM55" s="27" t="str">
        <f t="shared" si="76"/>
        <v/>
      </c>
      <c r="BN55" s="34"/>
      <c r="BO55" s="26">
        <f t="shared" si="99"/>
        <v>0</v>
      </c>
      <c r="BP55" s="28" t="str">
        <f t="shared" si="77"/>
        <v/>
      </c>
      <c r="BQ55" s="34"/>
      <c r="BR55" s="26">
        <f t="shared" si="100"/>
        <v>0</v>
      </c>
      <c r="BS55" s="28" t="str">
        <f t="shared" si="78"/>
        <v/>
      </c>
      <c r="BT55" s="34"/>
      <c r="BU55" s="26">
        <f t="shared" si="101"/>
        <v>0</v>
      </c>
      <c r="BV55" s="28" t="str">
        <f t="shared" si="79"/>
        <v/>
      </c>
      <c r="BW55" s="34"/>
      <c r="BX55" s="26">
        <f t="shared" si="102"/>
        <v>0</v>
      </c>
      <c r="BY55" s="28" t="str">
        <f t="shared" si="80"/>
        <v/>
      </c>
      <c r="BZ55" s="34"/>
      <c r="CA55" s="26">
        <f t="shared" si="103"/>
        <v>0</v>
      </c>
      <c r="CB55" s="28" t="str">
        <f t="shared" si="81"/>
        <v/>
      </c>
    </row>
    <row r="56" spans="1:80" x14ac:dyDescent="0.25">
      <c r="A56" s="35" t="s">
        <v>83</v>
      </c>
      <c r="B56" s="48"/>
      <c r="C56" s="30">
        <f t="shared" si="53"/>
        <v>12</v>
      </c>
      <c r="D56" s="31">
        <f t="shared" si="54"/>
        <v>0</v>
      </c>
      <c r="E56" s="32">
        <f t="shared" si="82"/>
        <v>0</v>
      </c>
      <c r="F56" s="33">
        <f t="shared" si="55"/>
        <v>0</v>
      </c>
      <c r="G56" s="24"/>
      <c r="I56" s="34"/>
      <c r="J56" s="26">
        <f t="shared" si="56"/>
        <v>0</v>
      </c>
      <c r="K56" s="27" t="str">
        <f t="shared" si="57"/>
        <v/>
      </c>
      <c r="L56" s="34"/>
      <c r="M56" s="26">
        <f t="shared" si="58"/>
        <v>0</v>
      </c>
      <c r="N56" s="27" t="str">
        <f t="shared" si="59"/>
        <v/>
      </c>
      <c r="O56" s="34"/>
      <c r="P56" s="26">
        <f t="shared" si="83"/>
        <v>0</v>
      </c>
      <c r="Q56" s="27" t="str">
        <f t="shared" si="60"/>
        <v/>
      </c>
      <c r="R56" s="34"/>
      <c r="S56" s="26">
        <f t="shared" si="52"/>
        <v>0</v>
      </c>
      <c r="T56" s="27" t="str">
        <f t="shared" si="61"/>
        <v/>
      </c>
      <c r="U56" s="34"/>
      <c r="V56" s="26">
        <f t="shared" si="84"/>
        <v>0</v>
      </c>
      <c r="W56" s="27" t="str">
        <f t="shared" si="62"/>
        <v/>
      </c>
      <c r="X56" s="34"/>
      <c r="Y56" s="26">
        <f t="shared" si="85"/>
        <v>0</v>
      </c>
      <c r="Z56" s="27" t="str">
        <f t="shared" si="63"/>
        <v/>
      </c>
      <c r="AA56" s="34"/>
      <c r="AB56" s="26">
        <f t="shared" si="86"/>
        <v>0</v>
      </c>
      <c r="AC56" s="27" t="str">
        <f t="shared" si="64"/>
        <v/>
      </c>
      <c r="AD56" s="34"/>
      <c r="AE56" s="26">
        <f t="shared" si="87"/>
        <v>0</v>
      </c>
      <c r="AF56" s="27" t="str">
        <f t="shared" si="65"/>
        <v/>
      </c>
      <c r="AG56" s="34"/>
      <c r="AH56" s="26">
        <f t="shared" si="88"/>
        <v>0</v>
      </c>
      <c r="AI56" s="27" t="str">
        <f t="shared" si="66"/>
        <v/>
      </c>
      <c r="AJ56" s="34"/>
      <c r="AK56" s="26">
        <f t="shared" si="89"/>
        <v>0</v>
      </c>
      <c r="AL56" s="27" t="str">
        <f t="shared" si="67"/>
        <v/>
      </c>
      <c r="AM56" s="34"/>
      <c r="AN56" s="26">
        <f t="shared" si="90"/>
        <v>0</v>
      </c>
      <c r="AO56" s="27" t="str">
        <f t="shared" si="68"/>
        <v/>
      </c>
      <c r="AP56" s="34"/>
      <c r="AQ56" s="26">
        <f t="shared" si="91"/>
        <v>0</v>
      </c>
      <c r="AR56" s="27" t="str">
        <f t="shared" si="69"/>
        <v/>
      </c>
      <c r="AS56" s="34"/>
      <c r="AT56" s="26">
        <f t="shared" si="92"/>
        <v>0</v>
      </c>
      <c r="AU56" s="27" t="str">
        <f t="shared" si="70"/>
        <v/>
      </c>
      <c r="AV56" s="34"/>
      <c r="AW56" s="26">
        <f t="shared" si="93"/>
        <v>0</v>
      </c>
      <c r="AX56" s="27" t="str">
        <f t="shared" si="71"/>
        <v/>
      </c>
      <c r="AY56" s="34">
        <v>1</v>
      </c>
      <c r="AZ56" s="26">
        <f t="shared" si="94"/>
        <v>12</v>
      </c>
      <c r="BA56" s="27">
        <f t="shared" si="72"/>
        <v>0</v>
      </c>
      <c r="BB56" s="34"/>
      <c r="BC56" s="26">
        <f t="shared" si="95"/>
        <v>0</v>
      </c>
      <c r="BD56" s="27" t="str">
        <f t="shared" si="73"/>
        <v/>
      </c>
      <c r="BE56" s="34"/>
      <c r="BF56" s="26">
        <f t="shared" si="96"/>
        <v>0</v>
      </c>
      <c r="BG56" s="27" t="str">
        <f t="shared" si="74"/>
        <v/>
      </c>
      <c r="BH56" s="34"/>
      <c r="BI56" s="26">
        <f t="shared" si="97"/>
        <v>0</v>
      </c>
      <c r="BJ56" s="27" t="str">
        <f t="shared" si="75"/>
        <v/>
      </c>
      <c r="BK56" s="34"/>
      <c r="BL56" s="26">
        <f t="shared" si="98"/>
        <v>0</v>
      </c>
      <c r="BM56" s="27" t="str">
        <f t="shared" si="76"/>
        <v/>
      </c>
      <c r="BN56" s="34"/>
      <c r="BO56" s="26">
        <f t="shared" si="99"/>
        <v>0</v>
      </c>
      <c r="BP56" s="28" t="str">
        <f t="shared" si="77"/>
        <v/>
      </c>
      <c r="BQ56" s="34"/>
      <c r="BR56" s="26">
        <f t="shared" si="100"/>
        <v>0</v>
      </c>
      <c r="BS56" s="28" t="str">
        <f t="shared" si="78"/>
        <v/>
      </c>
      <c r="BT56" s="34"/>
      <c r="BU56" s="26">
        <f t="shared" si="101"/>
        <v>0</v>
      </c>
      <c r="BV56" s="28" t="str">
        <f t="shared" si="79"/>
        <v/>
      </c>
      <c r="BW56" s="34"/>
      <c r="BX56" s="26">
        <f t="shared" si="102"/>
        <v>0</v>
      </c>
      <c r="BY56" s="28" t="str">
        <f t="shared" si="80"/>
        <v/>
      </c>
      <c r="BZ56" s="34"/>
      <c r="CA56" s="26">
        <f t="shared" si="103"/>
        <v>0</v>
      </c>
      <c r="CB56" s="28" t="str">
        <f t="shared" si="81"/>
        <v/>
      </c>
    </row>
    <row r="57" spans="1:80" ht="15" customHeight="1" x14ac:dyDescent="0.25">
      <c r="A57" s="35" t="s">
        <v>84</v>
      </c>
      <c r="B57" s="48"/>
      <c r="C57" s="30">
        <f t="shared" si="53"/>
        <v>46</v>
      </c>
      <c r="D57" s="31">
        <f t="shared" si="54"/>
        <v>0</v>
      </c>
      <c r="E57" s="32">
        <f t="shared" si="82"/>
        <v>0</v>
      </c>
      <c r="F57" s="33">
        <f t="shared" si="55"/>
        <v>0</v>
      </c>
      <c r="G57" s="24"/>
      <c r="I57" s="34"/>
      <c r="J57" s="26">
        <f t="shared" si="56"/>
        <v>0</v>
      </c>
      <c r="K57" s="27" t="str">
        <f t="shared" si="57"/>
        <v/>
      </c>
      <c r="L57" s="34">
        <v>2</v>
      </c>
      <c r="M57" s="26">
        <f t="shared" si="58"/>
        <v>2</v>
      </c>
      <c r="N57" s="27">
        <f t="shared" si="59"/>
        <v>0</v>
      </c>
      <c r="O57" s="34">
        <v>2</v>
      </c>
      <c r="P57" s="26">
        <f t="shared" si="83"/>
        <v>8</v>
      </c>
      <c r="Q57" s="27">
        <f t="shared" si="60"/>
        <v>0</v>
      </c>
      <c r="R57" s="34">
        <v>2</v>
      </c>
      <c r="S57" s="26">
        <f t="shared" si="52"/>
        <v>32</v>
      </c>
      <c r="T57" s="27">
        <f t="shared" si="61"/>
        <v>0</v>
      </c>
      <c r="U57" s="34">
        <v>2</v>
      </c>
      <c r="V57" s="26">
        <f t="shared" si="84"/>
        <v>4</v>
      </c>
      <c r="W57" s="27">
        <f t="shared" si="62"/>
        <v>0</v>
      </c>
      <c r="X57" s="34"/>
      <c r="Y57" s="26">
        <f t="shared" si="85"/>
        <v>0</v>
      </c>
      <c r="Z57" s="27" t="str">
        <f t="shared" si="63"/>
        <v/>
      </c>
      <c r="AA57" s="34"/>
      <c r="AB57" s="26">
        <f t="shared" si="86"/>
        <v>0</v>
      </c>
      <c r="AC57" s="27" t="str">
        <f t="shared" si="64"/>
        <v/>
      </c>
      <c r="AD57" s="34"/>
      <c r="AE57" s="26">
        <f t="shared" si="87"/>
        <v>0</v>
      </c>
      <c r="AF57" s="27" t="str">
        <f t="shared" si="65"/>
        <v/>
      </c>
      <c r="AG57" s="34"/>
      <c r="AH57" s="26">
        <f t="shared" si="88"/>
        <v>0</v>
      </c>
      <c r="AI57" s="27" t="str">
        <f t="shared" si="66"/>
        <v/>
      </c>
      <c r="AJ57" s="34"/>
      <c r="AK57" s="26">
        <f t="shared" si="89"/>
        <v>0</v>
      </c>
      <c r="AL57" s="27" t="str">
        <f t="shared" si="67"/>
        <v/>
      </c>
      <c r="AM57" s="34"/>
      <c r="AN57" s="26">
        <f t="shared" si="90"/>
        <v>0</v>
      </c>
      <c r="AO57" s="27" t="str">
        <f t="shared" si="68"/>
        <v/>
      </c>
      <c r="AP57" s="34"/>
      <c r="AQ57" s="26">
        <f t="shared" si="91"/>
        <v>0</v>
      </c>
      <c r="AR57" s="27" t="str">
        <f t="shared" si="69"/>
        <v/>
      </c>
      <c r="AS57" s="34"/>
      <c r="AT57" s="26">
        <f t="shared" si="92"/>
        <v>0</v>
      </c>
      <c r="AU57" s="27" t="str">
        <f t="shared" si="70"/>
        <v/>
      </c>
      <c r="AV57" s="34"/>
      <c r="AW57" s="26">
        <f t="shared" si="93"/>
        <v>0</v>
      </c>
      <c r="AX57" s="27" t="str">
        <f t="shared" si="71"/>
        <v/>
      </c>
      <c r="AY57" s="34"/>
      <c r="AZ57" s="26">
        <f t="shared" si="94"/>
        <v>0</v>
      </c>
      <c r="BA57" s="27" t="str">
        <f t="shared" si="72"/>
        <v/>
      </c>
      <c r="BB57" s="34"/>
      <c r="BC57" s="26">
        <f t="shared" si="95"/>
        <v>0</v>
      </c>
      <c r="BD57" s="27" t="str">
        <f t="shared" si="73"/>
        <v/>
      </c>
      <c r="BE57" s="34"/>
      <c r="BF57" s="26">
        <f t="shared" si="96"/>
        <v>0</v>
      </c>
      <c r="BG57" s="27" t="str">
        <f t="shared" si="74"/>
        <v/>
      </c>
      <c r="BH57" s="34"/>
      <c r="BI57" s="26">
        <f t="shared" si="97"/>
        <v>0</v>
      </c>
      <c r="BJ57" s="27" t="str">
        <f t="shared" si="75"/>
        <v/>
      </c>
      <c r="BK57" s="34"/>
      <c r="BL57" s="26">
        <f t="shared" si="98"/>
        <v>0</v>
      </c>
      <c r="BM57" s="27" t="str">
        <f t="shared" si="76"/>
        <v/>
      </c>
      <c r="BN57" s="34"/>
      <c r="BO57" s="26">
        <f t="shared" si="99"/>
        <v>0</v>
      </c>
      <c r="BP57" s="28" t="str">
        <f t="shared" si="77"/>
        <v/>
      </c>
      <c r="BQ57" s="34"/>
      <c r="BR57" s="26">
        <f t="shared" si="100"/>
        <v>0</v>
      </c>
      <c r="BS57" s="28" t="str">
        <f t="shared" si="78"/>
        <v/>
      </c>
      <c r="BT57" s="34"/>
      <c r="BU57" s="26">
        <f t="shared" si="101"/>
        <v>0</v>
      </c>
      <c r="BV57" s="28" t="str">
        <f t="shared" si="79"/>
        <v/>
      </c>
      <c r="BW57" s="34"/>
      <c r="BX57" s="26">
        <f t="shared" si="102"/>
        <v>0</v>
      </c>
      <c r="BY57" s="28" t="str">
        <f t="shared" si="80"/>
        <v/>
      </c>
      <c r="BZ57" s="34"/>
      <c r="CA57" s="26">
        <f t="shared" si="103"/>
        <v>0</v>
      </c>
      <c r="CB57" s="28" t="str">
        <f t="shared" si="81"/>
        <v/>
      </c>
    </row>
    <row r="58" spans="1:80" ht="15" customHeight="1" x14ac:dyDescent="0.25">
      <c r="A58" s="35" t="s">
        <v>85</v>
      </c>
      <c r="B58" s="48"/>
      <c r="C58" s="30">
        <f t="shared" si="53"/>
        <v>47</v>
      </c>
      <c r="D58" s="31">
        <f t="shared" si="54"/>
        <v>0</v>
      </c>
      <c r="E58" s="32">
        <f t="shared" si="82"/>
        <v>0</v>
      </c>
      <c r="F58" s="33">
        <f t="shared" si="55"/>
        <v>0</v>
      </c>
      <c r="G58" s="24"/>
      <c r="I58" s="34"/>
      <c r="J58" s="26">
        <f t="shared" si="56"/>
        <v>0</v>
      </c>
      <c r="K58" s="27" t="str">
        <f t="shared" si="57"/>
        <v/>
      </c>
      <c r="L58" s="34"/>
      <c r="M58" s="26">
        <f t="shared" si="58"/>
        <v>0</v>
      </c>
      <c r="N58" s="27" t="str">
        <f t="shared" si="59"/>
        <v/>
      </c>
      <c r="O58" s="34"/>
      <c r="P58" s="26">
        <f t="shared" si="83"/>
        <v>0</v>
      </c>
      <c r="Q58" s="27" t="str">
        <f t="shared" si="60"/>
        <v/>
      </c>
      <c r="R58" s="34"/>
      <c r="S58" s="26">
        <f t="shared" si="52"/>
        <v>0</v>
      </c>
      <c r="T58" s="27" t="str">
        <f t="shared" si="61"/>
        <v/>
      </c>
      <c r="U58" s="34"/>
      <c r="V58" s="26">
        <f t="shared" si="84"/>
        <v>0</v>
      </c>
      <c r="W58" s="27" t="str">
        <f t="shared" si="62"/>
        <v/>
      </c>
      <c r="X58" s="34">
        <v>2</v>
      </c>
      <c r="Y58" s="26">
        <f t="shared" si="85"/>
        <v>4</v>
      </c>
      <c r="Z58" s="27">
        <f t="shared" si="63"/>
        <v>0</v>
      </c>
      <c r="AA58" s="34">
        <v>2</v>
      </c>
      <c r="AB58" s="26">
        <f t="shared" si="86"/>
        <v>4</v>
      </c>
      <c r="AC58" s="27">
        <f t="shared" si="64"/>
        <v>0</v>
      </c>
      <c r="AD58" s="34">
        <v>2</v>
      </c>
      <c r="AE58" s="26">
        <f t="shared" si="87"/>
        <v>6</v>
      </c>
      <c r="AF58" s="27">
        <f t="shared" si="65"/>
        <v>0</v>
      </c>
      <c r="AG58" s="34">
        <v>2</v>
      </c>
      <c r="AH58" s="26">
        <f t="shared" si="88"/>
        <v>0</v>
      </c>
      <c r="AI58" s="27">
        <f t="shared" si="66"/>
        <v>0</v>
      </c>
      <c r="AJ58" s="34">
        <v>2</v>
      </c>
      <c r="AK58" s="26">
        <f t="shared" si="89"/>
        <v>4</v>
      </c>
      <c r="AL58" s="27">
        <f t="shared" si="67"/>
        <v>0</v>
      </c>
      <c r="AM58" s="34">
        <v>1</v>
      </c>
      <c r="AN58" s="26">
        <f t="shared" si="90"/>
        <v>2</v>
      </c>
      <c r="AO58" s="27">
        <f t="shared" si="68"/>
        <v>0</v>
      </c>
      <c r="AP58" s="34">
        <v>1</v>
      </c>
      <c r="AQ58" s="26">
        <f t="shared" si="91"/>
        <v>1</v>
      </c>
      <c r="AR58" s="27">
        <f t="shared" si="69"/>
        <v>0</v>
      </c>
      <c r="AS58" s="34">
        <v>1</v>
      </c>
      <c r="AT58" s="26">
        <f t="shared" si="92"/>
        <v>2</v>
      </c>
      <c r="AU58" s="27">
        <f t="shared" si="70"/>
        <v>0</v>
      </c>
      <c r="AV58" s="34"/>
      <c r="AW58" s="26">
        <f t="shared" si="93"/>
        <v>0</v>
      </c>
      <c r="AX58" s="27" t="str">
        <f t="shared" si="71"/>
        <v/>
      </c>
      <c r="AY58" s="34"/>
      <c r="AZ58" s="26">
        <f t="shared" si="94"/>
        <v>0</v>
      </c>
      <c r="BA58" s="27" t="str">
        <f t="shared" si="72"/>
        <v/>
      </c>
      <c r="BB58" s="34">
        <v>1</v>
      </c>
      <c r="BC58" s="26">
        <f t="shared" si="95"/>
        <v>22</v>
      </c>
      <c r="BD58" s="27">
        <f t="shared" si="73"/>
        <v>0</v>
      </c>
      <c r="BE58" s="34">
        <v>1</v>
      </c>
      <c r="BF58" s="26">
        <f t="shared" si="96"/>
        <v>2</v>
      </c>
      <c r="BG58" s="27">
        <f t="shared" si="74"/>
        <v>0</v>
      </c>
      <c r="BH58" s="34"/>
      <c r="BI58" s="26">
        <f t="shared" si="97"/>
        <v>0</v>
      </c>
      <c r="BJ58" s="27" t="str">
        <f t="shared" si="75"/>
        <v/>
      </c>
      <c r="BK58" s="34"/>
      <c r="BL58" s="26">
        <f t="shared" si="98"/>
        <v>0</v>
      </c>
      <c r="BM58" s="27" t="str">
        <f t="shared" si="76"/>
        <v/>
      </c>
      <c r="BN58" s="34"/>
      <c r="BO58" s="26">
        <f t="shared" si="99"/>
        <v>0</v>
      </c>
      <c r="BP58" s="28" t="str">
        <f t="shared" si="77"/>
        <v/>
      </c>
      <c r="BQ58" s="34"/>
      <c r="BR58" s="26">
        <f t="shared" si="100"/>
        <v>0</v>
      </c>
      <c r="BS58" s="28" t="str">
        <f t="shared" si="78"/>
        <v/>
      </c>
      <c r="BT58" s="34"/>
      <c r="BU58" s="26">
        <f t="shared" si="101"/>
        <v>0</v>
      </c>
      <c r="BV58" s="28" t="str">
        <f t="shared" si="79"/>
        <v/>
      </c>
      <c r="BW58" s="34"/>
      <c r="BX58" s="26">
        <f t="shared" si="102"/>
        <v>0</v>
      </c>
      <c r="BY58" s="28" t="str">
        <f t="shared" si="80"/>
        <v/>
      </c>
      <c r="BZ58" s="34"/>
      <c r="CA58" s="26">
        <f t="shared" si="103"/>
        <v>0</v>
      </c>
      <c r="CB58" s="28" t="str">
        <f t="shared" si="81"/>
        <v/>
      </c>
    </row>
    <row r="59" spans="1:80" ht="15" customHeight="1" x14ac:dyDescent="0.25">
      <c r="A59" s="35" t="s">
        <v>86</v>
      </c>
      <c r="B59" s="48"/>
      <c r="C59" s="30">
        <f t="shared" si="53"/>
        <v>12</v>
      </c>
      <c r="D59" s="31">
        <f t="shared" si="54"/>
        <v>0</v>
      </c>
      <c r="E59" s="32">
        <f t="shared" si="82"/>
        <v>0</v>
      </c>
      <c r="F59" s="33">
        <f t="shared" si="55"/>
        <v>0</v>
      </c>
      <c r="G59" s="24"/>
      <c r="I59" s="34"/>
      <c r="J59" s="26">
        <f t="shared" si="56"/>
        <v>0</v>
      </c>
      <c r="K59" s="27" t="str">
        <f t="shared" si="57"/>
        <v/>
      </c>
      <c r="L59" s="34"/>
      <c r="M59" s="26">
        <f t="shared" si="58"/>
        <v>0</v>
      </c>
      <c r="N59" s="27" t="str">
        <f t="shared" si="59"/>
        <v/>
      </c>
      <c r="O59" s="34"/>
      <c r="P59" s="26">
        <f t="shared" si="83"/>
        <v>0</v>
      </c>
      <c r="Q59" s="27" t="str">
        <f t="shared" si="60"/>
        <v/>
      </c>
      <c r="R59" s="34"/>
      <c r="S59" s="26">
        <f t="shared" si="52"/>
        <v>0</v>
      </c>
      <c r="T59" s="27" t="str">
        <f t="shared" si="61"/>
        <v/>
      </c>
      <c r="U59" s="34"/>
      <c r="V59" s="26">
        <f t="shared" si="84"/>
        <v>0</v>
      </c>
      <c r="W59" s="27" t="str">
        <f t="shared" si="62"/>
        <v/>
      </c>
      <c r="X59" s="34"/>
      <c r="Y59" s="26">
        <f t="shared" si="85"/>
        <v>0</v>
      </c>
      <c r="Z59" s="27" t="str">
        <f t="shared" si="63"/>
        <v/>
      </c>
      <c r="AA59" s="34"/>
      <c r="AB59" s="26">
        <f t="shared" si="86"/>
        <v>0</v>
      </c>
      <c r="AC59" s="27" t="str">
        <f t="shared" si="64"/>
        <v/>
      </c>
      <c r="AD59" s="34"/>
      <c r="AE59" s="26">
        <f t="shared" si="87"/>
        <v>0</v>
      </c>
      <c r="AF59" s="27" t="str">
        <f t="shared" si="65"/>
        <v/>
      </c>
      <c r="AG59" s="34"/>
      <c r="AH59" s="26">
        <f t="shared" si="88"/>
        <v>0</v>
      </c>
      <c r="AI59" s="27" t="str">
        <f t="shared" si="66"/>
        <v/>
      </c>
      <c r="AJ59" s="34"/>
      <c r="AK59" s="26">
        <f t="shared" si="89"/>
        <v>0</v>
      </c>
      <c r="AL59" s="27" t="str">
        <f t="shared" si="67"/>
        <v/>
      </c>
      <c r="AM59" s="34"/>
      <c r="AN59" s="26">
        <f t="shared" si="90"/>
        <v>0</v>
      </c>
      <c r="AO59" s="27" t="str">
        <f t="shared" si="68"/>
        <v/>
      </c>
      <c r="AP59" s="34"/>
      <c r="AQ59" s="26">
        <f t="shared" si="91"/>
        <v>0</v>
      </c>
      <c r="AR59" s="27" t="str">
        <f t="shared" si="69"/>
        <v/>
      </c>
      <c r="AS59" s="34"/>
      <c r="AT59" s="26">
        <f t="shared" si="92"/>
        <v>0</v>
      </c>
      <c r="AU59" s="27" t="str">
        <f t="shared" si="70"/>
        <v/>
      </c>
      <c r="AV59" s="34"/>
      <c r="AW59" s="26">
        <f t="shared" si="93"/>
        <v>0</v>
      </c>
      <c r="AX59" s="27" t="str">
        <f t="shared" si="71"/>
        <v/>
      </c>
      <c r="AY59" s="34">
        <v>1</v>
      </c>
      <c r="AZ59" s="26">
        <f t="shared" si="94"/>
        <v>12</v>
      </c>
      <c r="BA59" s="27">
        <f t="shared" si="72"/>
        <v>0</v>
      </c>
      <c r="BB59" s="34"/>
      <c r="BC59" s="26">
        <f t="shared" si="95"/>
        <v>0</v>
      </c>
      <c r="BD59" s="27" t="str">
        <f t="shared" si="73"/>
        <v/>
      </c>
      <c r="BE59" s="34"/>
      <c r="BF59" s="26">
        <f t="shared" si="96"/>
        <v>0</v>
      </c>
      <c r="BG59" s="27" t="str">
        <f t="shared" si="74"/>
        <v/>
      </c>
      <c r="BH59" s="34"/>
      <c r="BI59" s="26">
        <f t="shared" si="97"/>
        <v>0</v>
      </c>
      <c r="BJ59" s="27" t="str">
        <f t="shared" si="75"/>
        <v/>
      </c>
      <c r="BK59" s="34"/>
      <c r="BL59" s="26">
        <f t="shared" si="98"/>
        <v>0</v>
      </c>
      <c r="BM59" s="27" t="str">
        <f t="shared" si="76"/>
        <v/>
      </c>
      <c r="BN59" s="34"/>
      <c r="BO59" s="26">
        <f t="shared" si="99"/>
        <v>0</v>
      </c>
      <c r="BP59" s="28" t="str">
        <f t="shared" si="77"/>
        <v/>
      </c>
      <c r="BQ59" s="34"/>
      <c r="BR59" s="26">
        <f t="shared" si="100"/>
        <v>0</v>
      </c>
      <c r="BS59" s="28" t="str">
        <f t="shared" si="78"/>
        <v/>
      </c>
      <c r="BT59" s="34"/>
      <c r="BU59" s="26">
        <f t="shared" si="101"/>
        <v>0</v>
      </c>
      <c r="BV59" s="28" t="str">
        <f t="shared" si="79"/>
        <v/>
      </c>
      <c r="BW59" s="34"/>
      <c r="BX59" s="26">
        <f t="shared" si="102"/>
        <v>0</v>
      </c>
      <c r="BY59" s="28" t="str">
        <f t="shared" si="80"/>
        <v/>
      </c>
      <c r="BZ59" s="34"/>
      <c r="CA59" s="26">
        <f t="shared" si="103"/>
        <v>0</v>
      </c>
      <c r="CB59" s="28" t="str">
        <f t="shared" si="81"/>
        <v/>
      </c>
    </row>
    <row r="60" spans="1:80" ht="15" customHeight="1" x14ac:dyDescent="0.25">
      <c r="A60" s="35" t="s">
        <v>87</v>
      </c>
      <c r="B60" s="49"/>
      <c r="C60" s="30">
        <f t="shared" si="53"/>
        <v>24</v>
      </c>
      <c r="D60" s="31">
        <f t="shared" si="54"/>
        <v>0</v>
      </c>
      <c r="E60" s="32">
        <f t="shared" si="82"/>
        <v>0</v>
      </c>
      <c r="F60" s="33">
        <f t="shared" si="55"/>
        <v>0</v>
      </c>
      <c r="G60" s="24"/>
      <c r="I60" s="34"/>
      <c r="J60" s="26">
        <f t="shared" si="56"/>
        <v>0</v>
      </c>
      <c r="K60" s="27" t="str">
        <f t="shared" si="57"/>
        <v/>
      </c>
      <c r="L60" s="34"/>
      <c r="M60" s="26">
        <f t="shared" si="58"/>
        <v>0</v>
      </c>
      <c r="N60" s="27" t="str">
        <f t="shared" si="59"/>
        <v/>
      </c>
      <c r="O60" s="34"/>
      <c r="P60" s="26">
        <f t="shared" si="83"/>
        <v>0</v>
      </c>
      <c r="Q60" s="27" t="str">
        <f t="shared" si="60"/>
        <v/>
      </c>
      <c r="R60" s="34"/>
      <c r="S60" s="26">
        <f t="shared" si="52"/>
        <v>0</v>
      </c>
      <c r="T60" s="27" t="str">
        <f t="shared" si="61"/>
        <v/>
      </c>
      <c r="U60" s="34"/>
      <c r="V60" s="26">
        <f t="shared" si="84"/>
        <v>0</v>
      </c>
      <c r="W60" s="27" t="str">
        <f t="shared" si="62"/>
        <v/>
      </c>
      <c r="X60" s="34"/>
      <c r="Y60" s="26">
        <f t="shared" si="85"/>
        <v>0</v>
      </c>
      <c r="Z60" s="27" t="str">
        <f t="shared" si="63"/>
        <v/>
      </c>
      <c r="AA60" s="34"/>
      <c r="AB60" s="26">
        <f t="shared" si="86"/>
        <v>0</v>
      </c>
      <c r="AC60" s="27" t="str">
        <f t="shared" si="64"/>
        <v/>
      </c>
      <c r="AD60" s="34"/>
      <c r="AE60" s="26">
        <f t="shared" si="87"/>
        <v>0</v>
      </c>
      <c r="AF60" s="27" t="str">
        <f t="shared" si="65"/>
        <v/>
      </c>
      <c r="AG60" s="34"/>
      <c r="AH60" s="26">
        <f t="shared" si="88"/>
        <v>0</v>
      </c>
      <c r="AI60" s="27" t="str">
        <f t="shared" si="66"/>
        <v/>
      </c>
      <c r="AJ60" s="34"/>
      <c r="AK60" s="26">
        <f t="shared" si="89"/>
        <v>0</v>
      </c>
      <c r="AL60" s="27" t="str">
        <f t="shared" si="67"/>
        <v/>
      </c>
      <c r="AM60" s="34"/>
      <c r="AN60" s="26">
        <f t="shared" si="90"/>
        <v>0</v>
      </c>
      <c r="AO60" s="27" t="str">
        <f t="shared" si="68"/>
        <v/>
      </c>
      <c r="AP60" s="34"/>
      <c r="AQ60" s="26">
        <f t="shared" si="91"/>
        <v>0</v>
      </c>
      <c r="AR60" s="27" t="str">
        <f t="shared" si="69"/>
        <v/>
      </c>
      <c r="AS60" s="34"/>
      <c r="AT60" s="26">
        <f t="shared" si="92"/>
        <v>0</v>
      </c>
      <c r="AU60" s="27" t="str">
        <f t="shared" si="70"/>
        <v/>
      </c>
      <c r="AV60" s="34"/>
      <c r="AW60" s="26">
        <f t="shared" si="93"/>
        <v>0</v>
      </c>
      <c r="AX60" s="27" t="str">
        <f t="shared" si="71"/>
        <v/>
      </c>
      <c r="AY60" s="34"/>
      <c r="AZ60" s="26">
        <f t="shared" si="94"/>
        <v>0</v>
      </c>
      <c r="BA60" s="27" t="str">
        <f t="shared" si="72"/>
        <v/>
      </c>
      <c r="BB60" s="34">
        <v>1</v>
      </c>
      <c r="BC60" s="26">
        <f t="shared" si="95"/>
        <v>22</v>
      </c>
      <c r="BD60" s="27">
        <f t="shared" si="73"/>
        <v>0</v>
      </c>
      <c r="BE60" s="34">
        <v>1</v>
      </c>
      <c r="BF60" s="26">
        <f t="shared" si="96"/>
        <v>2</v>
      </c>
      <c r="BG60" s="27">
        <f t="shared" si="74"/>
        <v>0</v>
      </c>
      <c r="BH60" s="34"/>
      <c r="BI60" s="26">
        <f t="shared" si="97"/>
        <v>0</v>
      </c>
      <c r="BJ60" s="27" t="str">
        <f t="shared" si="75"/>
        <v/>
      </c>
      <c r="BK60" s="34"/>
      <c r="BL60" s="26">
        <f t="shared" si="98"/>
        <v>0</v>
      </c>
      <c r="BM60" s="27" t="str">
        <f t="shared" si="76"/>
        <v/>
      </c>
      <c r="BN60" s="34"/>
      <c r="BO60" s="26">
        <f t="shared" si="99"/>
        <v>0</v>
      </c>
      <c r="BP60" s="28" t="str">
        <f t="shared" si="77"/>
        <v/>
      </c>
      <c r="BQ60" s="34"/>
      <c r="BR60" s="26">
        <f t="shared" si="100"/>
        <v>0</v>
      </c>
      <c r="BS60" s="28" t="str">
        <f t="shared" si="78"/>
        <v/>
      </c>
      <c r="BT60" s="34"/>
      <c r="BU60" s="26">
        <f t="shared" si="101"/>
        <v>0</v>
      </c>
      <c r="BV60" s="28" t="str">
        <f t="shared" si="79"/>
        <v/>
      </c>
      <c r="BW60" s="34"/>
      <c r="BX60" s="26">
        <f t="shared" si="102"/>
        <v>0</v>
      </c>
      <c r="BY60" s="28" t="str">
        <f t="shared" si="80"/>
        <v/>
      </c>
      <c r="BZ60" s="34"/>
      <c r="CA60" s="26">
        <f t="shared" si="103"/>
        <v>0</v>
      </c>
      <c r="CB60" s="28" t="str">
        <f t="shared" si="81"/>
        <v/>
      </c>
    </row>
    <row r="61" spans="1:80" ht="15" customHeight="1" x14ac:dyDescent="0.25">
      <c r="A61" s="35" t="s">
        <v>88</v>
      </c>
      <c r="B61" s="49"/>
      <c r="C61" s="30">
        <f t="shared" si="53"/>
        <v>64</v>
      </c>
      <c r="D61" s="31">
        <f t="shared" si="54"/>
        <v>0</v>
      </c>
      <c r="E61" s="32">
        <f t="shared" si="82"/>
        <v>0</v>
      </c>
      <c r="F61" s="33">
        <f t="shared" si="55"/>
        <v>0</v>
      </c>
      <c r="G61" s="24"/>
      <c r="I61" s="34"/>
      <c r="J61" s="26">
        <f t="shared" si="56"/>
        <v>0</v>
      </c>
      <c r="K61" s="27" t="str">
        <f t="shared" si="57"/>
        <v/>
      </c>
      <c r="L61" s="34"/>
      <c r="M61" s="26">
        <f t="shared" si="58"/>
        <v>0</v>
      </c>
      <c r="N61" s="27" t="str">
        <f t="shared" si="59"/>
        <v/>
      </c>
      <c r="O61" s="34"/>
      <c r="P61" s="26">
        <f t="shared" si="83"/>
        <v>0</v>
      </c>
      <c r="Q61" s="27" t="str">
        <f t="shared" si="60"/>
        <v/>
      </c>
      <c r="R61" s="34">
        <v>1</v>
      </c>
      <c r="S61" s="26">
        <f t="shared" si="52"/>
        <v>16</v>
      </c>
      <c r="T61" s="27">
        <f t="shared" si="61"/>
        <v>0</v>
      </c>
      <c r="U61" s="34"/>
      <c r="V61" s="26">
        <f t="shared" si="84"/>
        <v>0</v>
      </c>
      <c r="W61" s="27" t="str">
        <f t="shared" si="62"/>
        <v/>
      </c>
      <c r="X61" s="34">
        <v>1</v>
      </c>
      <c r="Y61" s="26">
        <f t="shared" si="85"/>
        <v>2</v>
      </c>
      <c r="Z61" s="27">
        <f t="shared" si="63"/>
        <v>0</v>
      </c>
      <c r="AA61" s="34"/>
      <c r="AB61" s="26">
        <f t="shared" si="86"/>
        <v>0</v>
      </c>
      <c r="AC61" s="27" t="str">
        <f t="shared" si="64"/>
        <v/>
      </c>
      <c r="AD61" s="34"/>
      <c r="AE61" s="26">
        <f t="shared" si="87"/>
        <v>0</v>
      </c>
      <c r="AF61" s="27" t="str">
        <f t="shared" si="65"/>
        <v/>
      </c>
      <c r="AG61" s="34"/>
      <c r="AH61" s="26">
        <f t="shared" si="88"/>
        <v>0</v>
      </c>
      <c r="AI61" s="27" t="str">
        <f t="shared" si="66"/>
        <v/>
      </c>
      <c r="AJ61" s="34"/>
      <c r="AK61" s="26">
        <f t="shared" si="89"/>
        <v>0</v>
      </c>
      <c r="AL61" s="27" t="str">
        <f t="shared" si="67"/>
        <v/>
      </c>
      <c r="AM61" s="34">
        <v>1</v>
      </c>
      <c r="AN61" s="26">
        <f t="shared" si="90"/>
        <v>2</v>
      </c>
      <c r="AO61" s="27">
        <f t="shared" si="68"/>
        <v>0</v>
      </c>
      <c r="AP61" s="34"/>
      <c r="AQ61" s="26">
        <f t="shared" si="91"/>
        <v>0</v>
      </c>
      <c r="AR61" s="27" t="str">
        <f t="shared" si="69"/>
        <v/>
      </c>
      <c r="AS61" s="34">
        <v>1</v>
      </c>
      <c r="AT61" s="26">
        <f t="shared" si="92"/>
        <v>2</v>
      </c>
      <c r="AU61" s="27">
        <f t="shared" si="70"/>
        <v>0</v>
      </c>
      <c r="AV61" s="34"/>
      <c r="AW61" s="26">
        <f t="shared" si="93"/>
        <v>0</v>
      </c>
      <c r="AX61" s="27" t="str">
        <f t="shared" si="71"/>
        <v/>
      </c>
      <c r="AY61" s="34"/>
      <c r="AZ61" s="26">
        <f t="shared" si="94"/>
        <v>0</v>
      </c>
      <c r="BA61" s="27" t="str">
        <f t="shared" si="72"/>
        <v/>
      </c>
      <c r="BB61" s="34">
        <v>1</v>
      </c>
      <c r="BC61" s="26">
        <f t="shared" si="95"/>
        <v>22</v>
      </c>
      <c r="BD61" s="27">
        <f t="shared" si="73"/>
        <v>0</v>
      </c>
      <c r="BE61" s="34">
        <v>1</v>
      </c>
      <c r="BF61" s="26">
        <f t="shared" si="96"/>
        <v>2</v>
      </c>
      <c r="BG61" s="27">
        <f t="shared" si="74"/>
        <v>0</v>
      </c>
      <c r="BH61" s="34">
        <v>1</v>
      </c>
      <c r="BI61" s="26">
        <f t="shared" si="97"/>
        <v>1</v>
      </c>
      <c r="BJ61" s="27">
        <f t="shared" si="75"/>
        <v>0</v>
      </c>
      <c r="BK61" s="34">
        <v>1</v>
      </c>
      <c r="BL61" s="26">
        <f t="shared" si="98"/>
        <v>1</v>
      </c>
      <c r="BM61" s="27">
        <f t="shared" si="76"/>
        <v>0</v>
      </c>
      <c r="BN61" s="34">
        <v>1</v>
      </c>
      <c r="BO61" s="26">
        <f t="shared" si="99"/>
        <v>3</v>
      </c>
      <c r="BP61" s="28">
        <f t="shared" si="77"/>
        <v>0</v>
      </c>
      <c r="BQ61" s="34">
        <v>1</v>
      </c>
      <c r="BR61" s="26">
        <f t="shared" si="100"/>
        <v>2</v>
      </c>
      <c r="BS61" s="28">
        <f t="shared" si="78"/>
        <v>0</v>
      </c>
      <c r="BT61" s="34">
        <v>1</v>
      </c>
      <c r="BU61" s="26">
        <f t="shared" si="101"/>
        <v>1</v>
      </c>
      <c r="BV61" s="28">
        <f t="shared" si="79"/>
        <v>0</v>
      </c>
      <c r="BW61" s="34">
        <v>1</v>
      </c>
      <c r="BX61" s="26">
        <f t="shared" si="102"/>
        <v>2</v>
      </c>
      <c r="BY61" s="28">
        <f t="shared" si="80"/>
        <v>0</v>
      </c>
      <c r="BZ61" s="34">
        <v>1</v>
      </c>
      <c r="CA61" s="26">
        <f t="shared" si="103"/>
        <v>8</v>
      </c>
      <c r="CB61" s="28">
        <f t="shared" si="81"/>
        <v>0</v>
      </c>
    </row>
    <row r="62" spans="1:80" ht="15" customHeight="1" thickBot="1" x14ac:dyDescent="0.3">
      <c r="A62" s="37" t="s">
        <v>89</v>
      </c>
      <c r="B62" s="50"/>
      <c r="C62" s="38">
        <f t="shared" si="53"/>
        <v>67</v>
      </c>
      <c r="D62" s="39">
        <f t="shared" si="54"/>
        <v>0</v>
      </c>
      <c r="E62" s="40">
        <f t="shared" si="82"/>
        <v>0</v>
      </c>
      <c r="F62" s="41">
        <f t="shared" si="55"/>
        <v>0</v>
      </c>
      <c r="G62" s="24"/>
      <c r="I62" s="42"/>
      <c r="J62" s="43">
        <f t="shared" si="56"/>
        <v>0</v>
      </c>
      <c r="K62" s="44" t="str">
        <f t="shared" si="57"/>
        <v/>
      </c>
      <c r="L62" s="42">
        <v>1</v>
      </c>
      <c r="M62" s="43">
        <f t="shared" si="58"/>
        <v>1</v>
      </c>
      <c r="N62" s="44">
        <f t="shared" si="59"/>
        <v>0</v>
      </c>
      <c r="O62" s="42">
        <v>1</v>
      </c>
      <c r="P62" s="43">
        <f t="shared" si="83"/>
        <v>4</v>
      </c>
      <c r="Q62" s="44">
        <f t="shared" si="60"/>
        <v>0</v>
      </c>
      <c r="R62" s="42">
        <v>2</v>
      </c>
      <c r="S62" s="43">
        <f t="shared" si="52"/>
        <v>32</v>
      </c>
      <c r="T62" s="44">
        <f t="shared" si="61"/>
        <v>0</v>
      </c>
      <c r="U62" s="42"/>
      <c r="V62" s="43">
        <f t="shared" si="84"/>
        <v>0</v>
      </c>
      <c r="W62" s="44" t="str">
        <f t="shared" si="62"/>
        <v/>
      </c>
      <c r="X62" s="42"/>
      <c r="Y62" s="43">
        <f t="shared" si="85"/>
        <v>0</v>
      </c>
      <c r="Z62" s="44" t="str">
        <f t="shared" si="63"/>
        <v/>
      </c>
      <c r="AA62" s="42"/>
      <c r="AB62" s="43">
        <f t="shared" si="86"/>
        <v>0</v>
      </c>
      <c r="AC62" s="44" t="str">
        <f t="shared" si="64"/>
        <v/>
      </c>
      <c r="AD62" s="42"/>
      <c r="AE62" s="43">
        <f t="shared" si="87"/>
        <v>0</v>
      </c>
      <c r="AF62" s="44" t="str">
        <f t="shared" si="65"/>
        <v/>
      </c>
      <c r="AG62" s="42"/>
      <c r="AH62" s="43">
        <f t="shared" si="88"/>
        <v>0</v>
      </c>
      <c r="AI62" s="44" t="str">
        <f t="shared" si="66"/>
        <v/>
      </c>
      <c r="AJ62" s="42"/>
      <c r="AK62" s="43">
        <f t="shared" si="89"/>
        <v>0</v>
      </c>
      <c r="AL62" s="44" t="str">
        <f t="shared" si="67"/>
        <v/>
      </c>
      <c r="AM62" s="42"/>
      <c r="AN62" s="43">
        <f t="shared" si="90"/>
        <v>0</v>
      </c>
      <c r="AO62" s="44" t="str">
        <f t="shared" si="68"/>
        <v/>
      </c>
      <c r="AP62" s="42"/>
      <c r="AQ62" s="43">
        <f t="shared" si="91"/>
        <v>0</v>
      </c>
      <c r="AR62" s="44" t="str">
        <f t="shared" si="69"/>
        <v/>
      </c>
      <c r="AS62" s="42"/>
      <c r="AT62" s="43">
        <f t="shared" si="92"/>
        <v>0</v>
      </c>
      <c r="AU62" s="44" t="str">
        <f t="shared" si="70"/>
        <v/>
      </c>
      <c r="AV62" s="42"/>
      <c r="AW62" s="43">
        <f t="shared" si="93"/>
        <v>0</v>
      </c>
      <c r="AX62" s="44" t="str">
        <f t="shared" si="71"/>
        <v/>
      </c>
      <c r="AY62" s="42"/>
      <c r="AZ62" s="43">
        <f t="shared" si="94"/>
        <v>0</v>
      </c>
      <c r="BA62" s="44" t="str">
        <f t="shared" si="72"/>
        <v/>
      </c>
      <c r="BB62" s="42">
        <v>1</v>
      </c>
      <c r="BC62" s="43">
        <f t="shared" si="95"/>
        <v>22</v>
      </c>
      <c r="BD62" s="44">
        <f t="shared" si="73"/>
        <v>0</v>
      </c>
      <c r="BE62" s="42">
        <v>1</v>
      </c>
      <c r="BF62" s="43">
        <f t="shared" si="96"/>
        <v>2</v>
      </c>
      <c r="BG62" s="44">
        <f t="shared" si="74"/>
        <v>0</v>
      </c>
      <c r="BH62" s="42"/>
      <c r="BI62" s="43">
        <f t="shared" si="97"/>
        <v>0</v>
      </c>
      <c r="BJ62" s="44" t="str">
        <f t="shared" si="75"/>
        <v/>
      </c>
      <c r="BK62" s="42"/>
      <c r="BL62" s="43">
        <f t="shared" si="98"/>
        <v>0</v>
      </c>
      <c r="BM62" s="44" t="str">
        <f t="shared" si="76"/>
        <v/>
      </c>
      <c r="BN62" s="42">
        <v>1</v>
      </c>
      <c r="BO62" s="43">
        <f t="shared" si="99"/>
        <v>3</v>
      </c>
      <c r="BP62" s="45">
        <f t="shared" si="77"/>
        <v>0</v>
      </c>
      <c r="BQ62" s="42"/>
      <c r="BR62" s="43">
        <f t="shared" si="100"/>
        <v>0</v>
      </c>
      <c r="BS62" s="45" t="str">
        <f t="shared" si="78"/>
        <v/>
      </c>
      <c r="BT62" s="42">
        <v>1</v>
      </c>
      <c r="BU62" s="43">
        <f t="shared" si="101"/>
        <v>1</v>
      </c>
      <c r="BV62" s="45">
        <f t="shared" si="79"/>
        <v>0</v>
      </c>
      <c r="BW62" s="42">
        <v>1</v>
      </c>
      <c r="BX62" s="43">
        <f t="shared" si="102"/>
        <v>2</v>
      </c>
      <c r="BY62" s="45">
        <f t="shared" si="80"/>
        <v>0</v>
      </c>
      <c r="BZ62" s="42"/>
      <c r="CA62" s="43">
        <f t="shared" si="103"/>
        <v>0</v>
      </c>
      <c r="CB62" s="45" t="str">
        <f t="shared" si="81"/>
        <v/>
      </c>
    </row>
  </sheetData>
  <sheetProtection algorithmName="SHA-512" hashValue="DqG5vYVcgq0JnZDNOw0m3ukqh6JTAhKwxCCTBecH1fzVseLCgFy0y+kkLXmAOWKCtOXhZiAqlps4riI4WoTgOQ==" saltValue="FNDhNViI/tr7vcVdvnCYIw==" spinCount="100000" sheet="1" objects="1" scenarios="1" selectLockedCells="1"/>
  <mergeCells count="58">
    <mergeCell ref="BB8:BD9"/>
    <mergeCell ref="BZ8:CB9"/>
    <mergeCell ref="BH8:BJ9"/>
    <mergeCell ref="BK8:BM9"/>
    <mergeCell ref="BN8:BP9"/>
    <mergeCell ref="BQ8:BS9"/>
    <mergeCell ref="BT8:BV9"/>
    <mergeCell ref="BW8:BY9"/>
    <mergeCell ref="AM8:AO9"/>
    <mergeCell ref="AP8:AR9"/>
    <mergeCell ref="AS8:AU9"/>
    <mergeCell ref="AV8:AX9"/>
    <mergeCell ref="AY8:BA9"/>
    <mergeCell ref="X8:Z9"/>
    <mergeCell ref="AA8:AC9"/>
    <mergeCell ref="AD8:AF9"/>
    <mergeCell ref="AG8:AI9"/>
    <mergeCell ref="AJ8:AL9"/>
    <mergeCell ref="BT7:BV7"/>
    <mergeCell ref="BW7:BY7"/>
    <mergeCell ref="BZ7:CB7"/>
    <mergeCell ref="H8:H9"/>
    <mergeCell ref="I8:K9"/>
    <mergeCell ref="L8:N9"/>
    <mergeCell ref="O8:Q9"/>
    <mergeCell ref="R8:T9"/>
    <mergeCell ref="U8:W9"/>
    <mergeCell ref="BB7:BD7"/>
    <mergeCell ref="BE7:BG7"/>
    <mergeCell ref="BH7:BJ7"/>
    <mergeCell ref="BK7:BM7"/>
    <mergeCell ref="BN7:BP7"/>
    <mergeCell ref="BQ7:BS7"/>
    <mergeCell ref="BE8:BG9"/>
    <mergeCell ref="AY7:BA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O7:Q7"/>
    <mergeCell ref="E1:F1"/>
    <mergeCell ref="E2:F2"/>
    <mergeCell ref="E3:F3"/>
    <mergeCell ref="I7:K7"/>
    <mergeCell ref="L7:N7"/>
    <mergeCell ref="B9:C9"/>
    <mergeCell ref="A2:B2"/>
    <mergeCell ref="A3:B3"/>
    <mergeCell ref="A4:B4"/>
    <mergeCell ref="A5:B5"/>
    <mergeCell ref="A6:B6"/>
  </mergeCells>
  <pageMargins left="0.7" right="0.7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Jiří</dc:creator>
  <cp:lastModifiedBy>Juříčková Dana</cp:lastModifiedBy>
  <cp:lastPrinted>2023-04-13T08:42:28Z</cp:lastPrinted>
  <dcterms:created xsi:type="dcterms:W3CDTF">2023-04-12T12:38:02Z</dcterms:created>
  <dcterms:modified xsi:type="dcterms:W3CDTF">2023-06-06T12:54:44Z</dcterms:modified>
</cp:coreProperties>
</file>