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8680" yWindow="65416" windowWidth="29040" windowHeight="15840" tabRatio="500" activeTab="0"/>
  </bookViews>
  <sheets>
    <sheet name="Tech.spec. + pol.rozp.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<sst xmlns="http://schemas.openxmlformats.org/spreadsheetml/2006/main" count="109" uniqueCount="102">
  <si>
    <t>Pol. č.</t>
  </si>
  <si>
    <t>Název zařízení</t>
  </si>
  <si>
    <t>Rozměr</t>
  </si>
  <si>
    <t>Ks</t>
  </si>
  <si>
    <t>1.</t>
  </si>
  <si>
    <t>Stůl mycí 1 lis. Vana 400x400x250 vlevo, levý a zadní lem, 1 police</t>
  </si>
  <si>
    <t>2050x700x900</t>
  </si>
  <si>
    <t>2.</t>
  </si>
  <si>
    <t>Skříň chladící 350l, bílá, vent. Chlazení, zámek</t>
  </si>
  <si>
    <t>600x585x1885</t>
  </si>
  <si>
    <t>3.</t>
  </si>
  <si>
    <t>Zásobník na tácy a příbory, 4x GN</t>
  </si>
  <si>
    <t>750x600x1250</t>
  </si>
  <si>
    <t>4.</t>
  </si>
  <si>
    <t>Vitrina chladící, 2 police, samoobslužná, 230V/250W</t>
  </si>
  <si>
    <t>1210x630x635</t>
  </si>
  <si>
    <t>5.</t>
  </si>
  <si>
    <t xml:space="preserve">Zásobník na talíře jednotubus, vyhřívaný, pojízdný, 230V/665W, kapacita 60 tal. </t>
  </si>
  <si>
    <t>510x490x900</t>
  </si>
  <si>
    <t>6.</t>
  </si>
  <si>
    <t>Dráha trubková, vč. Konzol</t>
  </si>
  <si>
    <t>4400x400</t>
  </si>
  <si>
    <t>7.</t>
  </si>
  <si>
    <t>Lázeň výdejní s ohřevem, 3x GN1/1, pojízdná, 230V/2100W</t>
  </si>
  <si>
    <t>1170x710x900</t>
  </si>
  <si>
    <t>8.</t>
  </si>
  <si>
    <t>9.</t>
  </si>
  <si>
    <t xml:space="preserve">Zásobník na talíře dvoutubus, vyhřívaný, pojízdný, 230V/665W, kapacita 2x 60 tal. </t>
  </si>
  <si>
    <t>960x490x900</t>
  </si>
  <si>
    <t>10.</t>
  </si>
  <si>
    <t>Parapetní deska nerez</t>
  </si>
  <si>
    <t>2600x250</t>
  </si>
  <si>
    <t>11.</t>
  </si>
  <si>
    <t>Lázeň výdejní s ohřevem, 2x GN1/1, pojízdná, 230V/1400W</t>
  </si>
  <si>
    <t>810x710x900</t>
  </si>
  <si>
    <t>12.</t>
  </si>
  <si>
    <t>Zásobník na sklenice 3x zkos. Police na koš 500x500, pojízdný</t>
  </si>
  <si>
    <t>570x510x1700</t>
  </si>
  <si>
    <t>13.</t>
  </si>
  <si>
    <t>1200x400</t>
  </si>
  <si>
    <t>14.</t>
  </si>
  <si>
    <t>Skříňka nástěnná, posuvné dveře</t>
  </si>
  <si>
    <t>1450x350x700</t>
  </si>
  <si>
    <t>15.</t>
  </si>
  <si>
    <t>Stůl mycí 1 lis. Vana 290x400x250 vlevo, zadní lem, 1 police</t>
  </si>
  <si>
    <t>1500x600x900</t>
  </si>
  <si>
    <t>16.</t>
  </si>
  <si>
    <t>Digestoř nástěnná, tuk. Filtry, osvětlení VZT</t>
  </si>
  <si>
    <t>800x1000x450</t>
  </si>
  <si>
    <t>17.</t>
  </si>
  <si>
    <t>Regenerátor, ohřev, regenerace, uchování jídel, 6x GN1/1, 400V/příkon min. 6 kW, rozteč zásuvů 70mm, ovládání elekromechanické, regulace teploty minimálně 30 – 160 stupňů Celsia</t>
  </si>
  <si>
    <t>Maximální rozměr 810x710x820</t>
  </si>
  <si>
    <t>18.</t>
  </si>
  <si>
    <t>Skříň chladící 130l, bílá, vent. Chlazení, zámek</t>
  </si>
  <si>
    <t>600x585x830</t>
  </si>
  <si>
    <t xml:space="preserve"> </t>
  </si>
  <si>
    <t>19.</t>
  </si>
  <si>
    <t>Stůl nerez nad chlad. 1 police, 1 zásuvka, zadní lem</t>
  </si>
  <si>
    <t>1700x700x900</t>
  </si>
  <si>
    <t>20.</t>
  </si>
  <si>
    <t>Police nástěnná</t>
  </si>
  <si>
    <t>1700x300</t>
  </si>
  <si>
    <t>21.</t>
  </si>
  <si>
    <t>Vozík servírovací nerez 2 police zatížení 80 kg</t>
  </si>
  <si>
    <t>850x550x940</t>
  </si>
  <si>
    <t>22.</t>
  </si>
  <si>
    <t>23.</t>
  </si>
  <si>
    <t>24.</t>
  </si>
  <si>
    <t>Stůl výstupní 1 police, vsuny na 2 koše 500x500</t>
  </si>
  <si>
    <t>1550x700x900</t>
  </si>
  <si>
    <t>25.</t>
  </si>
  <si>
    <t>Změkčovač vody automatický objem řízení</t>
  </si>
  <si>
    <t>26.</t>
  </si>
  <si>
    <t>NEOBSAZENO</t>
  </si>
  <si>
    <t>27.</t>
  </si>
  <si>
    <t>Myčka nádobí koš 600x500, automatické otevírání krytu, rekuperace tepla,  příkon minimální 400V/14,3kW, spotřeba vody maxímální 2,4 l/ na mycí cyklus, vsupní výška minimálně 420 mm, samočistící program,nastavení mycího tlaku</t>
  </si>
  <si>
    <t>Maximální rozměr 750x750x2200</t>
  </si>
  <si>
    <t>28.</t>
  </si>
  <si>
    <t>Sprcha tlaková stolní s napouštěcím ramínkem</t>
  </si>
  <si>
    <t>29.</t>
  </si>
  <si>
    <t>Stůl vstupní, 1 lis. Vana 500x400x250 vlevo, stěrka na zbytky, 1 police</t>
  </si>
  <si>
    <t>1100x700x900</t>
  </si>
  <si>
    <t>30.</t>
  </si>
  <si>
    <t>Koš na odpadky nerez, poklop, pojízdný, 50l</t>
  </si>
  <si>
    <t>380x615</t>
  </si>
  <si>
    <t>31.</t>
  </si>
  <si>
    <t>Regál na tácy, zásuvy, pojízdný, rozměr dle tácu</t>
  </si>
  <si>
    <t>Cca. 600X400x1800</t>
  </si>
  <si>
    <t>32.</t>
  </si>
  <si>
    <t>Skříň nerez na čistíci, křídlové dveře, 3 police</t>
  </si>
  <si>
    <t>1200x500x1800</t>
  </si>
  <si>
    <t>33.</t>
  </si>
  <si>
    <t>Termos nerez s výpustným ventilem a podstavcem, 10litrů</t>
  </si>
  <si>
    <t>330/320</t>
  </si>
  <si>
    <t>34.</t>
  </si>
  <si>
    <t>Podstavec pod termos s odkap. Vaničkou a výpustným kohoutem</t>
  </si>
  <si>
    <t>1200x600x900</t>
  </si>
  <si>
    <t>cena v Kč bez DPH</t>
  </si>
  <si>
    <r>
      <t xml:space="preserve">cena za 1 ks 
v Kč bez DPH
</t>
    </r>
    <r>
      <rPr>
        <b/>
        <sz val="10"/>
        <color rgb="FFFF0000"/>
        <rFont val="Calibri"/>
        <family val="2"/>
        <scheme val="minor"/>
      </rPr>
      <t>vyplní účastník</t>
    </r>
  </si>
  <si>
    <r>
      <t xml:space="preserve">Specifikace nabízeného plnění (označení výrobku, výrobce …)
</t>
    </r>
    <r>
      <rPr>
        <b/>
        <sz val="10"/>
        <color rgb="FFFF0000"/>
        <rFont val="Calibri"/>
        <family val="2"/>
        <scheme val="minor"/>
      </rPr>
      <t>vyplní účastník</t>
    </r>
  </si>
  <si>
    <t>Nabídková cena celkem v Kč bez DPH</t>
  </si>
  <si>
    <t>Příloha č. 1 Výzvy
Technická specifikace a položkový rozpočet
"Výdejna jídla Břeclav"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</si>
</sst>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7D1D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" fillId="0" borderId="2" xfId="0" applyNumberFormat="1" applyFont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5" fillId="4" borderId="8" xfId="0" applyNumberFormat="1" applyFont="1" applyFill="1" applyBorder="1"/>
    <xf numFmtId="164" fontId="3" fillId="5" borderId="2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7D1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workbookViewId="0" topLeftCell="B13">
      <selection activeCell="G56" sqref="G56"/>
    </sheetView>
  </sheetViews>
  <sheetFormatPr defaultColWidth="9.140625" defaultRowHeight="12.75"/>
  <cols>
    <col min="1" max="1" width="5.7109375" style="1" customWidth="1"/>
    <col min="2" max="2" width="41.7109375" style="0" customWidth="1"/>
    <col min="3" max="3" width="17.28125" style="1" customWidth="1"/>
    <col min="4" max="4" width="5.7109375" style="0" customWidth="1"/>
    <col min="5" max="5" width="16.140625" style="0" customWidth="1"/>
    <col min="6" max="6" width="18.7109375" style="0" customWidth="1"/>
    <col min="7" max="7" width="44.28125" style="0" customWidth="1"/>
    <col min="1020" max="1024" width="11.57421875" style="0" customWidth="1"/>
  </cols>
  <sheetData>
    <row r="1" spans="1:7" ht="39" customHeight="1">
      <c r="A1" s="34" t="s">
        <v>101</v>
      </c>
      <c r="B1" s="35"/>
      <c r="C1" s="35"/>
      <c r="D1" s="35"/>
      <c r="E1" s="35"/>
      <c r="F1" s="35"/>
      <c r="G1" s="35"/>
    </row>
    <row r="2" spans="1:7" ht="13.5" thickBot="1">
      <c r="A2" s="33"/>
      <c r="B2" s="33"/>
      <c r="C2" s="33"/>
      <c r="D2" s="33"/>
      <c r="E2" s="2"/>
      <c r="F2" s="2"/>
      <c r="G2" s="2"/>
    </row>
    <row r="3" spans="1:7" ht="39.5" thickBot="1">
      <c r="A3" s="20" t="s">
        <v>0</v>
      </c>
      <c r="B3" s="21" t="s">
        <v>1</v>
      </c>
      <c r="C3" s="21" t="s">
        <v>2</v>
      </c>
      <c r="D3" s="21" t="s">
        <v>3</v>
      </c>
      <c r="E3" s="22" t="s">
        <v>98</v>
      </c>
      <c r="F3" s="22" t="s">
        <v>97</v>
      </c>
      <c r="G3" s="23" t="s">
        <v>99</v>
      </c>
    </row>
    <row r="4" spans="1:7" ht="26">
      <c r="A4" s="3" t="s">
        <v>4</v>
      </c>
      <c r="B4" s="4" t="s">
        <v>5</v>
      </c>
      <c r="C4" s="5" t="s">
        <v>6</v>
      </c>
      <c r="D4" s="6">
        <v>1</v>
      </c>
      <c r="E4" s="29">
        <v>0</v>
      </c>
      <c r="F4" s="19">
        <f>PRODUCT(D4,E4)</f>
        <v>0</v>
      </c>
      <c r="G4" s="31"/>
    </row>
    <row r="5" spans="1:7" ht="13">
      <c r="A5" s="7" t="s">
        <v>7</v>
      </c>
      <c r="B5" s="8" t="s">
        <v>8</v>
      </c>
      <c r="C5" s="9" t="s">
        <v>9</v>
      </c>
      <c r="D5" s="10">
        <v>1</v>
      </c>
      <c r="E5" s="29">
        <v>0</v>
      </c>
      <c r="F5" s="19">
        <f aca="true" t="shared" si="0" ref="F5:F37">PRODUCT(D5,E5)</f>
        <v>0</v>
      </c>
      <c r="G5" s="32"/>
    </row>
    <row r="6" spans="1:7" ht="13">
      <c r="A6" s="7" t="s">
        <v>10</v>
      </c>
      <c r="B6" s="11" t="s">
        <v>11</v>
      </c>
      <c r="C6" s="9" t="s">
        <v>12</v>
      </c>
      <c r="D6" s="10">
        <v>1</v>
      </c>
      <c r="E6" s="29">
        <v>0</v>
      </c>
      <c r="F6" s="19">
        <f t="shared" si="0"/>
        <v>0</v>
      </c>
      <c r="G6" s="32"/>
    </row>
    <row r="7" spans="1:7" ht="13">
      <c r="A7" s="7" t="s">
        <v>13</v>
      </c>
      <c r="B7" s="8" t="s">
        <v>14</v>
      </c>
      <c r="C7" s="9" t="s">
        <v>15</v>
      </c>
      <c r="D7" s="10">
        <v>1</v>
      </c>
      <c r="E7" s="29">
        <v>0</v>
      </c>
      <c r="F7" s="19">
        <f t="shared" si="0"/>
        <v>0</v>
      </c>
      <c r="G7" s="32"/>
    </row>
    <row r="8" spans="1:7" ht="26">
      <c r="A8" s="7" t="s">
        <v>16</v>
      </c>
      <c r="B8" s="8" t="s">
        <v>17</v>
      </c>
      <c r="C8" s="9" t="s">
        <v>18</v>
      </c>
      <c r="D8" s="10">
        <v>1</v>
      </c>
      <c r="E8" s="29">
        <v>0</v>
      </c>
      <c r="F8" s="19">
        <f t="shared" si="0"/>
        <v>0</v>
      </c>
      <c r="G8" s="32"/>
    </row>
    <row r="9" spans="1:7" ht="13">
      <c r="A9" s="7" t="s">
        <v>19</v>
      </c>
      <c r="B9" s="11" t="s">
        <v>20</v>
      </c>
      <c r="C9" s="9" t="s">
        <v>21</v>
      </c>
      <c r="D9" s="10">
        <v>1</v>
      </c>
      <c r="E9" s="29">
        <v>0</v>
      </c>
      <c r="F9" s="19">
        <f t="shared" si="0"/>
        <v>0</v>
      </c>
      <c r="G9" s="32"/>
    </row>
    <row r="10" spans="1:7" ht="26">
      <c r="A10" s="7" t="s">
        <v>22</v>
      </c>
      <c r="B10" s="8" t="s">
        <v>23</v>
      </c>
      <c r="C10" s="9" t="s">
        <v>24</v>
      </c>
      <c r="D10" s="10">
        <v>1</v>
      </c>
      <c r="E10" s="29">
        <v>0</v>
      </c>
      <c r="F10" s="19">
        <f t="shared" si="0"/>
        <v>0</v>
      </c>
      <c r="G10" s="32"/>
    </row>
    <row r="11" spans="1:7" ht="26">
      <c r="A11" s="7" t="s">
        <v>25</v>
      </c>
      <c r="B11" s="8" t="s">
        <v>23</v>
      </c>
      <c r="C11" s="9" t="s">
        <v>24</v>
      </c>
      <c r="D11" s="10">
        <v>1</v>
      </c>
      <c r="E11" s="29">
        <v>0</v>
      </c>
      <c r="F11" s="19">
        <f t="shared" si="0"/>
        <v>0</v>
      </c>
      <c r="G11" s="32"/>
    </row>
    <row r="12" spans="1:7" ht="26">
      <c r="A12" s="7" t="s">
        <v>26</v>
      </c>
      <c r="B12" s="8" t="s">
        <v>27</v>
      </c>
      <c r="C12" s="9" t="s">
        <v>28</v>
      </c>
      <c r="D12" s="10">
        <v>1</v>
      </c>
      <c r="E12" s="29">
        <v>0</v>
      </c>
      <c r="F12" s="19">
        <f t="shared" si="0"/>
        <v>0</v>
      </c>
      <c r="G12" s="32"/>
    </row>
    <row r="13" spans="1:7" ht="13">
      <c r="A13" s="7" t="s">
        <v>29</v>
      </c>
      <c r="B13" s="11" t="s">
        <v>30</v>
      </c>
      <c r="C13" s="9" t="s">
        <v>31</v>
      </c>
      <c r="D13" s="10">
        <v>1</v>
      </c>
      <c r="E13" s="29">
        <v>0</v>
      </c>
      <c r="F13" s="19">
        <f t="shared" si="0"/>
        <v>0</v>
      </c>
      <c r="G13" s="32"/>
    </row>
    <row r="14" spans="1:7" ht="26">
      <c r="A14" s="7" t="s">
        <v>32</v>
      </c>
      <c r="B14" s="8" t="s">
        <v>33</v>
      </c>
      <c r="C14" s="9" t="s">
        <v>34</v>
      </c>
      <c r="D14" s="10">
        <v>1</v>
      </c>
      <c r="E14" s="29">
        <v>0</v>
      </c>
      <c r="F14" s="19">
        <f t="shared" si="0"/>
        <v>0</v>
      </c>
      <c r="G14" s="32"/>
    </row>
    <row r="15" spans="1:7" ht="26">
      <c r="A15" s="7" t="s">
        <v>35</v>
      </c>
      <c r="B15" s="8" t="s">
        <v>36</v>
      </c>
      <c r="C15" s="9" t="s">
        <v>37</v>
      </c>
      <c r="D15" s="10">
        <v>1</v>
      </c>
      <c r="E15" s="29">
        <v>0</v>
      </c>
      <c r="F15" s="19">
        <f t="shared" si="0"/>
        <v>0</v>
      </c>
      <c r="G15" s="32"/>
    </row>
    <row r="16" spans="1:7" ht="13">
      <c r="A16" s="12" t="s">
        <v>38</v>
      </c>
      <c r="B16" s="11" t="s">
        <v>20</v>
      </c>
      <c r="C16" s="9" t="s">
        <v>39</v>
      </c>
      <c r="D16" s="10">
        <v>1</v>
      </c>
      <c r="E16" s="29">
        <v>0</v>
      </c>
      <c r="F16" s="19">
        <f t="shared" si="0"/>
        <v>0</v>
      </c>
      <c r="G16" s="32"/>
    </row>
    <row r="17" spans="1:7" ht="13">
      <c r="A17" s="12" t="s">
        <v>40</v>
      </c>
      <c r="B17" s="11" t="s">
        <v>41</v>
      </c>
      <c r="C17" s="9" t="s">
        <v>42</v>
      </c>
      <c r="D17" s="10">
        <v>1</v>
      </c>
      <c r="E17" s="29">
        <v>0</v>
      </c>
      <c r="F17" s="19">
        <f t="shared" si="0"/>
        <v>0</v>
      </c>
      <c r="G17" s="32"/>
    </row>
    <row r="18" spans="1:7" ht="26">
      <c r="A18" s="12" t="s">
        <v>43</v>
      </c>
      <c r="B18" s="8" t="s">
        <v>44</v>
      </c>
      <c r="C18" s="9" t="s">
        <v>45</v>
      </c>
      <c r="D18" s="10">
        <v>1</v>
      </c>
      <c r="E18" s="29">
        <v>0</v>
      </c>
      <c r="F18" s="19">
        <f t="shared" si="0"/>
        <v>0</v>
      </c>
      <c r="G18" s="32"/>
    </row>
    <row r="19" spans="1:7" ht="13">
      <c r="A19" s="12" t="s">
        <v>46</v>
      </c>
      <c r="B19" s="11" t="s">
        <v>47</v>
      </c>
      <c r="C19" s="9" t="s">
        <v>48</v>
      </c>
      <c r="D19" s="10">
        <v>1</v>
      </c>
      <c r="E19" s="29">
        <v>0</v>
      </c>
      <c r="F19" s="19">
        <f t="shared" si="0"/>
        <v>0</v>
      </c>
      <c r="G19" s="32"/>
    </row>
    <row r="20" spans="1:7" ht="52">
      <c r="A20" s="12" t="s">
        <v>49</v>
      </c>
      <c r="B20" s="8" t="s">
        <v>50</v>
      </c>
      <c r="C20" s="13" t="s">
        <v>51</v>
      </c>
      <c r="D20" s="14">
        <v>1</v>
      </c>
      <c r="E20" s="29">
        <v>0</v>
      </c>
      <c r="F20" s="19">
        <f t="shared" si="0"/>
        <v>0</v>
      </c>
      <c r="G20" s="32"/>
    </row>
    <row r="21" spans="1:13" ht="13">
      <c r="A21" s="12" t="s">
        <v>52</v>
      </c>
      <c r="B21" s="11" t="s">
        <v>53</v>
      </c>
      <c r="C21" s="9" t="s">
        <v>54</v>
      </c>
      <c r="D21" s="10">
        <v>1</v>
      </c>
      <c r="E21" s="29">
        <v>0</v>
      </c>
      <c r="F21" s="19">
        <f t="shared" si="0"/>
        <v>0</v>
      </c>
      <c r="G21" s="32"/>
      <c r="M21" t="s">
        <v>55</v>
      </c>
    </row>
    <row r="22" spans="1:7" ht="13">
      <c r="A22" s="12" t="s">
        <v>56</v>
      </c>
      <c r="B22" s="8" t="s">
        <v>57</v>
      </c>
      <c r="C22" s="9" t="s">
        <v>58</v>
      </c>
      <c r="D22" s="10">
        <v>1</v>
      </c>
      <c r="E22" s="29">
        <v>0</v>
      </c>
      <c r="F22" s="19">
        <f t="shared" si="0"/>
        <v>0</v>
      </c>
      <c r="G22" s="32"/>
    </row>
    <row r="23" spans="1:7" ht="13">
      <c r="A23" s="12" t="s">
        <v>59</v>
      </c>
      <c r="B23" s="11" t="s">
        <v>60</v>
      </c>
      <c r="C23" s="9" t="s">
        <v>61</v>
      </c>
      <c r="D23" s="10">
        <v>1</v>
      </c>
      <c r="E23" s="29">
        <v>0</v>
      </c>
      <c r="F23" s="19">
        <f t="shared" si="0"/>
        <v>0</v>
      </c>
      <c r="G23" s="32"/>
    </row>
    <row r="24" spans="1:7" ht="13">
      <c r="A24" s="12" t="s">
        <v>62</v>
      </c>
      <c r="B24" s="11" t="s">
        <v>63</v>
      </c>
      <c r="C24" s="9" t="s">
        <v>64</v>
      </c>
      <c r="D24" s="10">
        <v>1</v>
      </c>
      <c r="E24" s="29">
        <v>0</v>
      </c>
      <c r="F24" s="19">
        <f t="shared" si="0"/>
        <v>0</v>
      </c>
      <c r="G24" s="32"/>
    </row>
    <row r="25" spans="1:7" ht="26">
      <c r="A25" s="12" t="s">
        <v>65</v>
      </c>
      <c r="B25" s="8" t="s">
        <v>27</v>
      </c>
      <c r="C25" s="9" t="s">
        <v>28</v>
      </c>
      <c r="D25" s="10">
        <v>1</v>
      </c>
      <c r="E25" s="29">
        <v>0</v>
      </c>
      <c r="F25" s="19">
        <f t="shared" si="0"/>
        <v>0</v>
      </c>
      <c r="G25" s="32"/>
    </row>
    <row r="26" spans="1:7" ht="26">
      <c r="A26" s="12" t="s">
        <v>66</v>
      </c>
      <c r="B26" s="8" t="s">
        <v>17</v>
      </c>
      <c r="C26" s="9" t="s">
        <v>18</v>
      </c>
      <c r="D26" s="10">
        <v>1</v>
      </c>
      <c r="E26" s="29">
        <v>0</v>
      </c>
      <c r="F26" s="19">
        <f t="shared" si="0"/>
        <v>0</v>
      </c>
      <c r="G26" s="32"/>
    </row>
    <row r="27" spans="1:7" ht="13">
      <c r="A27" s="12" t="s">
        <v>67</v>
      </c>
      <c r="B27" s="11" t="s">
        <v>68</v>
      </c>
      <c r="C27" s="9" t="s">
        <v>69</v>
      </c>
      <c r="D27" s="10">
        <v>1</v>
      </c>
      <c r="E27" s="29">
        <v>0</v>
      </c>
      <c r="F27" s="19">
        <f t="shared" si="0"/>
        <v>0</v>
      </c>
      <c r="G27" s="32"/>
    </row>
    <row r="28" spans="1:7" ht="13">
      <c r="A28" s="12" t="s">
        <v>70</v>
      </c>
      <c r="B28" s="8" t="s">
        <v>71</v>
      </c>
      <c r="C28" s="9"/>
      <c r="D28" s="10">
        <v>1</v>
      </c>
      <c r="E28" s="29">
        <v>0</v>
      </c>
      <c r="F28" s="19">
        <f t="shared" si="0"/>
        <v>0</v>
      </c>
      <c r="G28" s="32"/>
    </row>
    <row r="29" spans="1:7" ht="13">
      <c r="A29" s="15" t="s">
        <v>72</v>
      </c>
      <c r="B29" s="16" t="s">
        <v>73</v>
      </c>
      <c r="C29" s="17"/>
      <c r="D29" s="18"/>
      <c r="E29" s="30"/>
      <c r="F29" s="17"/>
      <c r="G29" s="30"/>
    </row>
    <row r="30" spans="1:7" ht="65">
      <c r="A30" s="7" t="s">
        <v>74</v>
      </c>
      <c r="B30" s="8" t="s">
        <v>75</v>
      </c>
      <c r="C30" s="13" t="s">
        <v>76</v>
      </c>
      <c r="D30" s="10">
        <v>1</v>
      </c>
      <c r="E30" s="29">
        <v>0</v>
      </c>
      <c r="F30" s="19">
        <f t="shared" si="0"/>
        <v>0</v>
      </c>
      <c r="G30" s="32"/>
    </row>
    <row r="31" spans="1:7" ht="13">
      <c r="A31" s="7" t="s">
        <v>77</v>
      </c>
      <c r="B31" s="11" t="s">
        <v>78</v>
      </c>
      <c r="C31" s="9"/>
      <c r="D31" s="10">
        <v>1</v>
      </c>
      <c r="E31" s="29">
        <v>0</v>
      </c>
      <c r="F31" s="19">
        <f t="shared" si="0"/>
        <v>0</v>
      </c>
      <c r="G31" s="32"/>
    </row>
    <row r="32" spans="1:7" ht="26">
      <c r="A32" s="7" t="s">
        <v>79</v>
      </c>
      <c r="B32" s="8" t="s">
        <v>80</v>
      </c>
      <c r="C32" s="9" t="s">
        <v>81</v>
      </c>
      <c r="D32" s="10">
        <v>1</v>
      </c>
      <c r="E32" s="29">
        <v>0</v>
      </c>
      <c r="F32" s="19">
        <f t="shared" si="0"/>
        <v>0</v>
      </c>
      <c r="G32" s="32"/>
    </row>
    <row r="33" spans="1:7" ht="13">
      <c r="A33" s="7" t="s">
        <v>82</v>
      </c>
      <c r="B33" s="11" t="s">
        <v>83</v>
      </c>
      <c r="C33" s="9" t="s">
        <v>84</v>
      </c>
      <c r="D33" s="10">
        <v>1</v>
      </c>
      <c r="E33" s="29">
        <v>0</v>
      </c>
      <c r="F33" s="19">
        <f t="shared" si="0"/>
        <v>0</v>
      </c>
      <c r="G33" s="32"/>
    </row>
    <row r="34" spans="1:7" ht="13">
      <c r="A34" s="7" t="s">
        <v>85</v>
      </c>
      <c r="B34" s="11" t="s">
        <v>86</v>
      </c>
      <c r="C34" s="9" t="s">
        <v>87</v>
      </c>
      <c r="D34" s="10">
        <v>3</v>
      </c>
      <c r="E34" s="29">
        <v>0</v>
      </c>
      <c r="F34" s="19">
        <f t="shared" si="0"/>
        <v>0</v>
      </c>
      <c r="G34" s="32"/>
    </row>
    <row r="35" spans="1:7" ht="13">
      <c r="A35" s="7" t="s">
        <v>88</v>
      </c>
      <c r="B35" s="11" t="s">
        <v>89</v>
      </c>
      <c r="C35" s="9" t="s">
        <v>90</v>
      </c>
      <c r="D35" s="10">
        <v>1</v>
      </c>
      <c r="E35" s="29">
        <v>0</v>
      </c>
      <c r="F35" s="19">
        <f t="shared" si="0"/>
        <v>0</v>
      </c>
      <c r="G35" s="32"/>
    </row>
    <row r="36" spans="1:7" ht="26">
      <c r="A36" s="7" t="s">
        <v>91</v>
      </c>
      <c r="B36" s="8" t="s">
        <v>92</v>
      </c>
      <c r="C36" s="9" t="s">
        <v>93</v>
      </c>
      <c r="D36" s="10">
        <v>1</v>
      </c>
      <c r="E36" s="29">
        <v>0</v>
      </c>
      <c r="F36" s="19">
        <f t="shared" si="0"/>
        <v>0</v>
      </c>
      <c r="G36" s="32"/>
    </row>
    <row r="37" spans="1:7" ht="26">
      <c r="A37" s="7" t="s">
        <v>94</v>
      </c>
      <c r="B37" s="8" t="s">
        <v>95</v>
      </c>
      <c r="C37" s="9" t="s">
        <v>96</v>
      </c>
      <c r="D37" s="10">
        <v>1</v>
      </c>
      <c r="E37" s="29">
        <v>0</v>
      </c>
      <c r="F37" s="19">
        <f t="shared" si="0"/>
        <v>0</v>
      </c>
      <c r="G37" s="32"/>
    </row>
    <row r="38" spans="1:4" ht="13.5" thickBot="1">
      <c r="A38" s="24"/>
      <c r="B38" s="25"/>
      <c r="C38" s="26"/>
      <c r="D38" s="27"/>
    </row>
    <row r="39" spans="1:6" ht="16" thickBot="1">
      <c r="A39" s="36" t="s">
        <v>100</v>
      </c>
      <c r="B39" s="37"/>
      <c r="C39" s="37"/>
      <c r="D39" s="37"/>
      <c r="E39" s="37"/>
      <c r="F39" s="28">
        <f>SUM(F4:F38)</f>
        <v>0</v>
      </c>
    </row>
  </sheetData>
  <sheetProtection algorithmName="SHA-512" hashValue="kxkyHFKunRzRIfCJHda+HjFyXBLW22RiVpdwVgjNrY4wkJBGEoR/vMwtbLWsafDt5u1alG8WDuQqfdOVBbdaHg==" saltValue="jzStGWfYvy7wIipZLDNAng==" spinCount="100000" sheet="1" objects="1" scenarios="1"/>
  <mergeCells count="3">
    <mergeCell ref="A2:D2"/>
    <mergeCell ref="A1:G1"/>
    <mergeCell ref="A39:E39"/>
  </mergeCells>
  <printOptions/>
  <pageMargins left="0.7875" right="0.7875" top="0.984027777777778" bottom="0.984027777777778" header="0.511811023622047" footer="0.511811023622047"/>
  <pageSetup fitToHeight="1" fitToWidth="1" horizontalDpi="300" verticalDpi="300" orientation="portrait" paperSize="9" scale="42" r:id="rId1"/>
  <headerFooter differentFirst="1">
    <oddHeader xml:space="preserve">&amp;RPříloha </oddHeader>
    <firstHeader>&amp;R                                                     Příloha č. 2b materiálu k bodu č. ..... programu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5" right="0.7875" top="0.984027777777778" bottom="0.984027777777778" header="0.511811023622047" footer="0.51181102362204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5" right="0.7875" top="0.984027777777778" bottom="0.984027777777778" header="0.511811023622047" footer="0.511811023622047"/>
  <pageSetup horizontalDpi="300" verticalDpi="3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Props1.xml><?xml version="1.0" encoding="utf-8"?>
<ds:datastoreItem xmlns:ds="http://schemas.openxmlformats.org/officeDocument/2006/customXml" ds:itemID="{823B20AA-2457-437F-832D-23E505E8AE17}"/>
</file>

<file path=customXml/itemProps2.xml><?xml version="1.0" encoding="utf-8"?>
<ds:datastoreItem xmlns:ds="http://schemas.openxmlformats.org/officeDocument/2006/customXml" ds:itemID="{71CBE4F8-F311-4757-86B3-A2F4EFA561EE}"/>
</file>

<file path=customXml/itemProps3.xml><?xml version="1.0" encoding="utf-8"?>
<ds:datastoreItem xmlns:ds="http://schemas.openxmlformats.org/officeDocument/2006/customXml" ds:itemID="{2F69B9C3-6DB5-4213-ADDF-65B0C8FF9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Hrůzová - Chevron Mikulov</dc:creator>
  <cp:keywords/>
  <dc:description/>
  <cp:lastModifiedBy>Šrůtková Michaela</cp:lastModifiedBy>
  <cp:lastPrinted>2023-04-24T05:19:51Z</cp:lastPrinted>
  <dcterms:created xsi:type="dcterms:W3CDTF">2019-02-11T06:36:13Z</dcterms:created>
  <dcterms:modified xsi:type="dcterms:W3CDTF">2023-04-24T05:20:02Z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TypeId">
    <vt:lpwstr>0x01010018B19B14ACF7B14FBB92C8E65CCDD25D</vt:lpwstr>
  </property>
</Properties>
</file>