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defaultThemeVersion="124226"/>
  <bookViews>
    <workbookView xWindow="65428" yWindow="65428" windowWidth="23256" windowHeight="12576" activeTab="0"/>
  </bookViews>
  <sheets>
    <sheet name="cenová nabídka" sheetId="2" r:id="rId1"/>
  </sheets>
  <definedNames/>
  <calcPr calcId="181029"/>
</workbook>
</file>

<file path=xl/sharedStrings.xml><?xml version="1.0" encoding="utf-8"?>
<sst xmlns="http://schemas.openxmlformats.org/spreadsheetml/2006/main" count="46" uniqueCount="37">
  <si>
    <t>Specifikace předmětu plnění</t>
  </si>
  <si>
    <t>Cenová nabídka</t>
  </si>
  <si>
    <t>DPH celkem</t>
  </si>
  <si>
    <t>Nabídková cena celkem vč. DPH</t>
  </si>
  <si>
    <t>Nabídková cena Kč bez DPH za celkové množství</t>
  </si>
  <si>
    <t>Nabídková cena Kč bez DPH za  1 ks</t>
  </si>
  <si>
    <t xml:space="preserve">Položkový seznam </t>
  </si>
  <si>
    <t>balení -množství v krabici</t>
  </si>
  <si>
    <t>balení -množství v kartonu</t>
  </si>
  <si>
    <t>Firemní název</t>
  </si>
  <si>
    <t>katalogové/objednací číslo</t>
  </si>
  <si>
    <t xml:space="preserve">Příloha č. 2 </t>
  </si>
  <si>
    <t xml:space="preserve"> orientační množství ks za rok</t>
  </si>
  <si>
    <t>Rukavice nitril vel.XS</t>
  </si>
  <si>
    <t>Rukavice nitril vel.S</t>
  </si>
  <si>
    <t>Rukavice nitril vel.M</t>
  </si>
  <si>
    <t>Rukavice nitril vel.L</t>
  </si>
  <si>
    <t>Rukavice nitril vel.XL</t>
  </si>
  <si>
    <t>Rukavice nitril prodloužené vel.M</t>
  </si>
  <si>
    <t>Rukavice nitril prodloužené vel.L</t>
  </si>
  <si>
    <t>Rukavice nitril prodloužené vel.XL</t>
  </si>
  <si>
    <t>Rukavice nitril pro cytostatika  vel. S 11N</t>
  </si>
  <si>
    <t>Rukavice nitril pro cytostatika vel. M 11N</t>
  </si>
  <si>
    <t>Rukavice nitril pro cytostatika vel. L 11N</t>
  </si>
  <si>
    <t>Rukavice nitril pro cytostatika vel. XL 11N</t>
  </si>
  <si>
    <t xml:space="preserve">Vyšetřovací rukavice </t>
  </si>
  <si>
    <t xml:space="preserve">Veřejná zakázka: Vyšetřovací rukavice </t>
  </si>
  <si>
    <t>6N - Nitrilové rukavice prodloužené, nepudrované nesterilní, velikosti M-L</t>
  </si>
  <si>
    <t>6N - Nitrilové rukavice nepudrované nesterilní, velikosti XS-XL</t>
  </si>
  <si>
    <t>Označení CE dle Nařízení (EU) 2017/745 o zdravotnických
prostředcích. Třída prostředku: I.
Označen CE dle Nařízení (EU) 2016/425 o osobních
ochranných prostředcích. Klasifikace prostředku: kat. III.
Vyhovující normám EN 455-1, EN 455-2, EN 455-3, EN 455-4; EN 420;
EN ISO 374-1, EN 374-2, EN 374-4, EN 16523-1, EN ISO 374-5
AQL 1 nepropustnost dle EN 455-1.</t>
  </si>
  <si>
    <t>Rukavice nitril pro cytostatika  vel. S</t>
  </si>
  <si>
    <t>Rukavice nitril pro cytostatika vel. L</t>
  </si>
  <si>
    <t>Rukavice nitril pro cytostatika vel. M</t>
  </si>
  <si>
    <t>Rukavice nitril pro cytostatika vel. XL</t>
  </si>
  <si>
    <t>11N - Nitrilové rukavice, prodloužené, nepudrované nesterilní, velikosti S-XL</t>
  </si>
  <si>
    <t>Nemocnice Kyjov, příspěvková oraganizace</t>
  </si>
  <si>
    <t xml:space="preserve">Celková nabídková cena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</si>
</sst>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0.0"/>
    <numFmt numFmtId="166" formatCode="_-* #,##0\ _K_č_-;\-* #,##0\ _K_č_-;_-* &quot;-&quot;??\ _K_č_-;_-@_-"/>
    <numFmt numFmtId="167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 val="single"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/>
      <top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double"/>
      <top/>
      <bottom style="double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double"/>
      <bottom/>
    </border>
    <border>
      <left style="double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8" fillId="0" borderId="0" xfId="0" applyFont="1"/>
    <xf numFmtId="0" fontId="12" fillId="0" borderId="0" xfId="0" applyFont="1"/>
    <xf numFmtId="0" fontId="13" fillId="0" borderId="1" xfId="0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Border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165" fontId="4" fillId="0" borderId="12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13" fillId="2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166" fontId="4" fillId="0" borderId="13" xfId="21" applyNumberFormat="1" applyFont="1" applyFill="1" applyBorder="1" applyAlignment="1">
      <alignment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6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/>
    </xf>
    <xf numFmtId="0" fontId="0" fillId="0" borderId="22" xfId="0" applyBorder="1"/>
    <xf numFmtId="0" fontId="0" fillId="0" borderId="21" xfId="0" applyBorder="1"/>
    <xf numFmtId="167" fontId="0" fillId="0" borderId="23" xfId="0" applyNumberFormat="1" applyBorder="1"/>
    <xf numFmtId="167" fontId="5" fillId="5" borderId="24" xfId="0" applyNumberFormat="1" applyFont="1" applyFill="1" applyBorder="1" applyAlignment="1">
      <alignment horizontal="center"/>
    </xf>
    <xf numFmtId="167" fontId="5" fillId="6" borderId="1" xfId="0" applyNumberFormat="1" applyFont="1" applyFill="1" applyBorder="1" applyAlignment="1">
      <alignment horizontal="center" vertical="center"/>
    </xf>
    <xf numFmtId="167" fontId="5" fillId="6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67" fontId="5" fillId="6" borderId="5" xfId="0" applyNumberFormat="1" applyFont="1" applyFill="1" applyBorder="1" applyAlignment="1">
      <alignment horizontal="center" vertical="center"/>
    </xf>
    <xf numFmtId="167" fontId="5" fillId="6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166" fontId="4" fillId="0" borderId="29" xfId="21" applyNumberFormat="1" applyFont="1" applyFill="1" applyBorder="1" applyAlignment="1">
      <alignment vertical="center"/>
    </xf>
    <xf numFmtId="167" fontId="5" fillId="0" borderId="29" xfId="0" applyNumberFormat="1" applyFont="1" applyBorder="1" applyAlignment="1">
      <alignment horizontal="center" vertical="center"/>
    </xf>
    <xf numFmtId="167" fontId="5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6" fillId="2" borderId="34" xfId="20" applyFont="1" applyFill="1" applyBorder="1" applyAlignment="1">
      <alignment horizontal="center" vertical="center" wrapText="1"/>
      <protection/>
    </xf>
    <xf numFmtId="0" fontId="3" fillId="4" borderId="22" xfId="20" applyFont="1" applyFill="1" applyBorder="1" applyAlignment="1">
      <alignment horizontal="center"/>
      <protection/>
    </xf>
    <xf numFmtId="0" fontId="3" fillId="4" borderId="21" xfId="20" applyFont="1" applyFill="1" applyBorder="1" applyAlignment="1">
      <alignment horizontal="center"/>
      <protection/>
    </xf>
    <xf numFmtId="0" fontId="3" fillId="4" borderId="23" xfId="20" applyFont="1" applyFill="1" applyBorder="1" applyAlignment="1">
      <alignment horizontal="center"/>
      <protection/>
    </xf>
    <xf numFmtId="0" fontId="2" fillId="4" borderId="35" xfId="20" applyFont="1" applyFill="1" applyBorder="1" applyAlignment="1">
      <alignment horizontal="center" vertical="center" wrapText="1"/>
      <protection/>
    </xf>
    <xf numFmtId="0" fontId="2" fillId="4" borderId="36" xfId="20" applyFont="1" applyFill="1" applyBorder="1" applyAlignment="1">
      <alignment horizontal="center" vertical="center" wrapText="1"/>
      <protection/>
    </xf>
    <xf numFmtId="0" fontId="2" fillId="4" borderId="37" xfId="20" applyFont="1" applyFill="1" applyBorder="1" applyAlignment="1">
      <alignment horizontal="center" vertical="center" wrapText="1"/>
      <protection/>
    </xf>
    <xf numFmtId="0" fontId="3" fillId="2" borderId="38" xfId="20" applyFont="1" applyFill="1" applyBorder="1" applyAlignment="1">
      <alignment horizontal="center"/>
      <protection/>
    </xf>
    <xf numFmtId="0" fontId="9" fillId="4" borderId="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167" fontId="5" fillId="0" borderId="40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167" fontId="5" fillId="0" borderId="41" xfId="0" applyNumberFormat="1" applyFont="1" applyBorder="1" applyAlignment="1">
      <alignment horizontal="center" vertical="center"/>
    </xf>
    <xf numFmtId="165" fontId="15" fillId="0" borderId="42" xfId="0" applyNumberFormat="1" applyFont="1" applyBorder="1" applyAlignment="1">
      <alignment horizontal="left" vertical="top" wrapText="1"/>
    </xf>
    <xf numFmtId="165" fontId="15" fillId="0" borderId="43" xfId="0" applyNumberFormat="1" applyFont="1" applyBorder="1" applyAlignment="1">
      <alignment horizontal="left" vertical="top"/>
    </xf>
    <xf numFmtId="3" fontId="14" fillId="0" borderId="29" xfId="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3"/>
  <sheetViews>
    <sheetView tabSelected="1" workbookViewId="0" topLeftCell="A25">
      <pane ySplit="1" topLeftCell="A10" activePane="bottomLeft" state="split"/>
      <selection pane="topLeft" activeCell="A25" sqref="A25"/>
      <selection pane="bottomLeft" activeCell="H23" sqref="H23"/>
    </sheetView>
  </sheetViews>
  <sheetFormatPr defaultColWidth="9.140625" defaultRowHeight="15"/>
  <cols>
    <col min="1" max="1" width="43.8515625" style="0" bestFit="1" customWidth="1"/>
    <col min="2" max="2" width="27.7109375" style="0" customWidth="1"/>
    <col min="3" max="3" width="25.140625" style="0" customWidth="1"/>
    <col min="4" max="4" width="25.421875" style="0" customWidth="1"/>
    <col min="5" max="5" width="25.57421875" style="0" customWidth="1"/>
    <col min="6" max="6" width="18.7109375" style="0" customWidth="1"/>
    <col min="7" max="7" width="22.7109375" style="0" customWidth="1"/>
  </cols>
  <sheetData>
    <row r="2" spans="1:3" ht="18">
      <c r="A2" s="3" t="s">
        <v>11</v>
      </c>
      <c r="B2" s="2"/>
      <c r="C2" s="2"/>
    </row>
    <row r="3" spans="1:3" ht="18">
      <c r="A3" s="1"/>
      <c r="B3" s="1"/>
      <c r="C3" s="1"/>
    </row>
    <row r="4" spans="2:6" ht="18.75" customHeight="1">
      <c r="B4" s="64" t="s">
        <v>35</v>
      </c>
      <c r="C4" s="64"/>
      <c r="D4" s="64"/>
      <c r="E4" s="64"/>
      <c r="F4" s="64"/>
    </row>
    <row r="5" spans="2:6" ht="18.6" thickBot="1">
      <c r="B5" s="71" t="s">
        <v>26</v>
      </c>
      <c r="C5" s="71"/>
      <c r="D5" s="71"/>
      <c r="E5" s="71"/>
      <c r="F5" s="71"/>
    </row>
    <row r="6" spans="2:3" ht="19.2" thickBot="1" thickTop="1">
      <c r="B6" s="1"/>
      <c r="C6" s="1"/>
    </row>
    <row r="7" spans="1:7" ht="18.75" customHeight="1">
      <c r="A7" s="65" t="s">
        <v>1</v>
      </c>
      <c r="B7" s="66"/>
      <c r="C7" s="66"/>
      <c r="D7" s="66"/>
      <c r="E7" s="66"/>
      <c r="F7" s="66"/>
      <c r="G7" s="67"/>
    </row>
    <row r="8" spans="1:7" ht="17.25" customHeight="1" thickBot="1">
      <c r="A8" s="68"/>
      <c r="B8" s="69"/>
      <c r="C8" s="69"/>
      <c r="D8" s="69"/>
      <c r="E8" s="69"/>
      <c r="F8" s="69"/>
      <c r="G8" s="70"/>
    </row>
    <row r="10" spans="1:7" s="4" customFormat="1" ht="15" thickBot="1">
      <c r="A10" s="16"/>
      <c r="B10" s="17"/>
      <c r="C10" s="18"/>
      <c r="D10" s="72"/>
      <c r="E10" s="72"/>
      <c r="F10" s="72"/>
      <c r="G10" s="73"/>
    </row>
    <row r="11" spans="1:7" s="4" customFormat="1" ht="29.4" thickTop="1">
      <c r="A11" s="11"/>
      <c r="B11" s="12" t="s">
        <v>0</v>
      </c>
      <c r="C11" s="13" t="s">
        <v>12</v>
      </c>
      <c r="D11" s="14" t="s">
        <v>5</v>
      </c>
      <c r="E11" s="14" t="s">
        <v>4</v>
      </c>
      <c r="F11" s="14" t="s">
        <v>2</v>
      </c>
      <c r="G11" s="15" t="s">
        <v>3</v>
      </c>
    </row>
    <row r="12" spans="1:7" ht="41.25" customHeight="1" thickBot="1">
      <c r="A12" s="50">
        <v>1</v>
      </c>
      <c r="B12" s="29" t="s">
        <v>28</v>
      </c>
      <c r="C12" s="34">
        <f>C13+C14+C15+C16+C17</f>
        <v>2582420</v>
      </c>
      <c r="D12" s="35"/>
      <c r="E12" s="35"/>
      <c r="F12" s="35"/>
      <c r="G12" s="36"/>
    </row>
    <row r="13" spans="1:7" ht="14.25" customHeight="1" thickTop="1">
      <c r="A13" s="23"/>
      <c r="B13" s="20" t="s">
        <v>13</v>
      </c>
      <c r="C13" s="6">
        <v>500</v>
      </c>
      <c r="D13" s="48"/>
      <c r="E13" s="48">
        <f>C13*D13</f>
        <v>0</v>
      </c>
      <c r="F13" s="48"/>
      <c r="G13" s="49">
        <f>E13+F13</f>
        <v>0</v>
      </c>
    </row>
    <row r="14" spans="1:7" ht="14.25" customHeight="1">
      <c r="A14" s="23"/>
      <c r="B14" s="8" t="s">
        <v>14</v>
      </c>
      <c r="C14" s="7">
        <v>472700</v>
      </c>
      <c r="D14" s="48"/>
      <c r="E14" s="48">
        <f>C14*D14</f>
        <v>0</v>
      </c>
      <c r="F14" s="48"/>
      <c r="G14" s="49">
        <f>E14+F14</f>
        <v>0</v>
      </c>
    </row>
    <row r="15" spans="1:7" ht="14.25" customHeight="1">
      <c r="A15" s="23"/>
      <c r="B15" s="8" t="s">
        <v>15</v>
      </c>
      <c r="C15" s="7">
        <v>1372200</v>
      </c>
      <c r="D15" s="48"/>
      <c r="E15" s="48">
        <f>C15*D15</f>
        <v>0</v>
      </c>
      <c r="F15" s="48"/>
      <c r="G15" s="49">
        <f>E15+F15</f>
        <v>0</v>
      </c>
    </row>
    <row r="16" spans="1:7" ht="14.25" customHeight="1">
      <c r="A16" s="23"/>
      <c r="B16" s="8" t="s">
        <v>16</v>
      </c>
      <c r="C16" s="7">
        <v>656400</v>
      </c>
      <c r="D16" s="48"/>
      <c r="E16" s="48">
        <f>C16*D16</f>
        <v>0</v>
      </c>
      <c r="F16" s="48"/>
      <c r="G16" s="49">
        <f>E16+F16</f>
        <v>0</v>
      </c>
    </row>
    <row r="17" spans="1:7" ht="14.25" customHeight="1" thickBot="1">
      <c r="A17" s="23"/>
      <c r="B17" s="21" t="s">
        <v>17</v>
      </c>
      <c r="C17" s="19">
        <v>80620</v>
      </c>
      <c r="D17" s="51"/>
      <c r="E17" s="51">
        <f>C17*D17</f>
        <v>0</v>
      </c>
      <c r="F17" s="51"/>
      <c r="G17" s="52">
        <f>E17+F17</f>
        <v>0</v>
      </c>
    </row>
    <row r="18" spans="1:7" ht="42.75" customHeight="1" thickBot="1" thickTop="1">
      <c r="A18" s="53">
        <v>2</v>
      </c>
      <c r="B18" s="54" t="s">
        <v>27</v>
      </c>
      <c r="C18" s="55">
        <f>C19+C20+C21</f>
        <v>5900</v>
      </c>
      <c r="D18" s="56"/>
      <c r="E18" s="56"/>
      <c r="F18" s="56"/>
      <c r="G18" s="57"/>
    </row>
    <row r="19" spans="1:7" ht="16.5" customHeight="1" thickTop="1">
      <c r="A19" s="23"/>
      <c r="B19" s="20" t="s">
        <v>18</v>
      </c>
      <c r="C19" s="10">
        <v>4900</v>
      </c>
      <c r="D19" s="48"/>
      <c r="E19" s="48">
        <f>C19*D19</f>
        <v>0</v>
      </c>
      <c r="F19" s="48"/>
      <c r="G19" s="49">
        <f>E19+F19</f>
        <v>0</v>
      </c>
    </row>
    <row r="20" spans="1:7" ht="16.5" customHeight="1">
      <c r="A20" s="23"/>
      <c r="B20" s="8" t="s">
        <v>19</v>
      </c>
      <c r="C20" s="9">
        <v>600</v>
      </c>
      <c r="D20" s="48"/>
      <c r="E20" s="48">
        <f>C20*D20</f>
        <v>0</v>
      </c>
      <c r="F20" s="48"/>
      <c r="G20" s="49">
        <f>E20+F20</f>
        <v>0</v>
      </c>
    </row>
    <row r="21" spans="1:7" ht="28.5" customHeight="1" thickBot="1">
      <c r="A21" s="23"/>
      <c r="B21" s="21" t="s">
        <v>20</v>
      </c>
      <c r="C21" s="22">
        <v>400</v>
      </c>
      <c r="D21" s="51"/>
      <c r="E21" s="51">
        <f>C21*D21</f>
        <v>0</v>
      </c>
      <c r="F21" s="51"/>
      <c r="G21" s="52">
        <f>E21+F21</f>
        <v>0</v>
      </c>
    </row>
    <row r="22" spans="1:7" ht="41.25" customHeight="1" thickBot="1" thickTop="1">
      <c r="A22" s="58">
        <v>3</v>
      </c>
      <c r="B22" s="54" t="s">
        <v>34</v>
      </c>
      <c r="C22" s="79">
        <f>C23+C24+C25+C26</f>
        <v>3100</v>
      </c>
      <c r="D22" s="56"/>
      <c r="E22" s="56"/>
      <c r="F22" s="56"/>
      <c r="G22" s="57"/>
    </row>
    <row r="23" spans="1:7" s="26" customFormat="1" ht="27.75" customHeight="1" thickTop="1">
      <c r="A23" s="77" t="s">
        <v>29</v>
      </c>
      <c r="B23" s="24" t="s">
        <v>21</v>
      </c>
      <c r="C23" s="25">
        <v>1350</v>
      </c>
      <c r="D23" s="48"/>
      <c r="E23" s="48">
        <f>C23*D23</f>
        <v>0</v>
      </c>
      <c r="F23" s="48"/>
      <c r="G23" s="49">
        <f>E23+F23</f>
        <v>0</v>
      </c>
    </row>
    <row r="24" spans="1:7" s="26" customFormat="1" ht="27.75" customHeight="1">
      <c r="A24" s="78"/>
      <c r="B24" s="27" t="s">
        <v>22</v>
      </c>
      <c r="C24" s="28">
        <v>700</v>
      </c>
      <c r="D24" s="48"/>
      <c r="E24" s="48">
        <f>C24*D24</f>
        <v>0</v>
      </c>
      <c r="F24" s="48"/>
      <c r="G24" s="49">
        <f>E24+F24</f>
        <v>0</v>
      </c>
    </row>
    <row r="25" spans="1:7" s="26" customFormat="1" ht="27.75" customHeight="1">
      <c r="A25" s="78"/>
      <c r="B25" s="27" t="s">
        <v>23</v>
      </c>
      <c r="C25" s="28">
        <v>850</v>
      </c>
      <c r="D25" s="48"/>
      <c r="E25" s="48">
        <f>C25*D25</f>
        <v>0</v>
      </c>
      <c r="F25" s="48"/>
      <c r="G25" s="49">
        <f>E25+F25</f>
        <v>0</v>
      </c>
    </row>
    <row r="26" spans="1:7" s="26" customFormat="1" ht="27.75" customHeight="1" thickBot="1">
      <c r="A26" s="78"/>
      <c r="B26" s="30" t="s">
        <v>24</v>
      </c>
      <c r="C26" s="31">
        <v>200</v>
      </c>
      <c r="D26" s="48"/>
      <c r="E26" s="48">
        <f>C26*D26</f>
        <v>0</v>
      </c>
      <c r="F26" s="48"/>
      <c r="G26" s="49">
        <f>E26+F26</f>
        <v>0</v>
      </c>
    </row>
    <row r="27" spans="1:7" ht="16.2" thickBot="1">
      <c r="A27" s="32"/>
      <c r="B27" s="33"/>
      <c r="C27" s="33"/>
      <c r="D27" s="74" t="s">
        <v>36</v>
      </c>
      <c r="E27" s="75"/>
      <c r="F27" s="76"/>
      <c r="G27" s="47">
        <f>E13+E14+E15+E16+E17+E19+E20+E21+E23+E24+E25+E26</f>
        <v>0</v>
      </c>
    </row>
    <row r="28" spans="1:7" ht="16.2" thickBot="1">
      <c r="A28" s="44"/>
      <c r="B28" s="45"/>
      <c r="C28" s="45"/>
      <c r="D28" s="43"/>
      <c r="E28" s="43"/>
      <c r="F28" s="43"/>
      <c r="G28" s="46"/>
    </row>
    <row r="29" spans="1:7" ht="18">
      <c r="A29" s="65" t="s">
        <v>6</v>
      </c>
      <c r="B29" s="66"/>
      <c r="C29" s="66"/>
      <c r="D29" s="66"/>
      <c r="E29" s="66"/>
      <c r="F29" s="66"/>
      <c r="G29" s="67"/>
    </row>
    <row r="30" spans="1:7" ht="18" thickBot="1">
      <c r="A30" s="68" t="s">
        <v>25</v>
      </c>
      <c r="B30" s="69"/>
      <c r="C30" s="69"/>
      <c r="D30" s="69"/>
      <c r="E30" s="69"/>
      <c r="F30" s="69"/>
      <c r="G30" s="70"/>
    </row>
    <row r="31" spans="1:7" s="5" customFormat="1" ht="30.75" customHeight="1">
      <c r="A31" s="63" t="s">
        <v>0</v>
      </c>
      <c r="B31" s="63"/>
      <c r="C31" s="63" t="s">
        <v>9</v>
      </c>
      <c r="D31" s="63"/>
      <c r="E31" s="41" t="s">
        <v>10</v>
      </c>
      <c r="F31" s="42" t="s">
        <v>7</v>
      </c>
      <c r="G31" s="42" t="s">
        <v>8</v>
      </c>
    </row>
    <row r="32" spans="1:7" ht="12" customHeight="1">
      <c r="A32" s="59" t="s">
        <v>13</v>
      </c>
      <c r="B32" s="60"/>
      <c r="C32" s="37"/>
      <c r="D32" s="37"/>
      <c r="E32" s="37"/>
      <c r="F32" s="37"/>
      <c r="G32" s="38"/>
    </row>
    <row r="33" spans="1:7" ht="12" customHeight="1">
      <c r="A33" s="59" t="s">
        <v>14</v>
      </c>
      <c r="B33" s="60"/>
      <c r="C33" s="37"/>
      <c r="D33" s="37"/>
      <c r="E33" s="37"/>
      <c r="F33" s="37"/>
      <c r="G33" s="38"/>
    </row>
    <row r="34" spans="1:7" ht="12" customHeight="1">
      <c r="A34" s="59" t="s">
        <v>15</v>
      </c>
      <c r="B34" s="60"/>
      <c r="C34" s="37"/>
      <c r="D34" s="37"/>
      <c r="E34" s="37"/>
      <c r="F34" s="37"/>
      <c r="G34" s="38"/>
    </row>
    <row r="35" spans="1:7" ht="12" customHeight="1">
      <c r="A35" s="59" t="s">
        <v>16</v>
      </c>
      <c r="B35" s="60"/>
      <c r="C35" s="37"/>
      <c r="D35" s="37"/>
      <c r="E35" s="37"/>
      <c r="F35" s="37"/>
      <c r="G35" s="38"/>
    </row>
    <row r="36" spans="1:7" ht="12" customHeight="1">
      <c r="A36" s="59" t="s">
        <v>17</v>
      </c>
      <c r="B36" s="60"/>
      <c r="C36" s="37"/>
      <c r="D36" s="37"/>
      <c r="E36" s="37"/>
      <c r="F36" s="37"/>
      <c r="G36" s="38"/>
    </row>
    <row r="37" spans="1:7" ht="12" customHeight="1">
      <c r="A37" s="59" t="s">
        <v>18</v>
      </c>
      <c r="B37" s="60"/>
      <c r="C37" s="37"/>
      <c r="D37" s="37"/>
      <c r="E37" s="37"/>
      <c r="F37" s="37"/>
      <c r="G37" s="38"/>
    </row>
    <row r="38" spans="1:7" ht="12" customHeight="1">
      <c r="A38" s="59" t="s">
        <v>19</v>
      </c>
      <c r="B38" s="60"/>
      <c r="C38" s="37"/>
      <c r="D38" s="37"/>
      <c r="E38" s="37"/>
      <c r="F38" s="37"/>
      <c r="G38" s="38"/>
    </row>
    <row r="39" spans="1:7" ht="12" customHeight="1">
      <c r="A39" s="59" t="s">
        <v>20</v>
      </c>
      <c r="B39" s="60"/>
      <c r="C39" s="37"/>
      <c r="D39" s="37"/>
      <c r="E39" s="37"/>
      <c r="F39" s="37"/>
      <c r="G39" s="38"/>
    </row>
    <row r="40" spans="1:7" ht="12" customHeight="1">
      <c r="A40" s="59" t="s">
        <v>30</v>
      </c>
      <c r="B40" s="60"/>
      <c r="C40" s="37"/>
      <c r="D40" s="37"/>
      <c r="E40" s="37"/>
      <c r="F40" s="37"/>
      <c r="G40" s="38"/>
    </row>
    <row r="41" spans="1:7" ht="12" customHeight="1">
      <c r="A41" s="59" t="s">
        <v>32</v>
      </c>
      <c r="B41" s="60"/>
      <c r="C41" s="37"/>
      <c r="D41" s="37"/>
      <c r="E41" s="37"/>
      <c r="F41" s="37"/>
      <c r="G41" s="38"/>
    </row>
    <row r="42" spans="1:7" ht="12" customHeight="1">
      <c r="A42" s="59" t="s">
        <v>31</v>
      </c>
      <c r="B42" s="60"/>
      <c r="C42" s="37"/>
      <c r="D42" s="37"/>
      <c r="E42" s="37"/>
      <c r="F42" s="37"/>
      <c r="G42" s="38"/>
    </row>
    <row r="43" spans="1:7" ht="12" customHeight="1" thickBot="1">
      <c r="A43" s="61" t="s">
        <v>33</v>
      </c>
      <c r="B43" s="62"/>
      <c r="C43" s="39"/>
      <c r="D43" s="39"/>
      <c r="E43" s="39"/>
      <c r="F43" s="39"/>
      <c r="G43" s="40"/>
    </row>
    <row r="44" ht="12" customHeight="1" thickTop="1"/>
  </sheetData>
  <mergeCells count="23">
    <mergeCell ref="C31:D31"/>
    <mergeCell ref="A31:B31"/>
    <mergeCell ref="B4:F4"/>
    <mergeCell ref="A29:G29"/>
    <mergeCell ref="A30:G30"/>
    <mergeCell ref="B5:F5"/>
    <mergeCell ref="D10:G10"/>
    <mergeCell ref="A7:G7"/>
    <mergeCell ref="A8:G8"/>
    <mergeCell ref="D27:F27"/>
    <mergeCell ref="A23:A26"/>
    <mergeCell ref="A32:B32"/>
    <mergeCell ref="A33:B33"/>
    <mergeCell ref="A34:B34"/>
    <mergeCell ref="A35:B35"/>
    <mergeCell ref="A43:B43"/>
    <mergeCell ref="A40:B40"/>
    <mergeCell ref="A41:B41"/>
    <mergeCell ref="A42:B42"/>
    <mergeCell ref="A36:B36"/>
    <mergeCell ref="A37:B37"/>
    <mergeCell ref="A38:B38"/>
    <mergeCell ref="A39:B39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Zerzanová Dagmar</dc:creator>
  <cp:keywords/>
  <dc:description/>
  <cp:lastModifiedBy>Ing. MICHNOVÁ Zuzana</cp:lastModifiedBy>
  <cp:lastPrinted>2021-09-01T11:21:11Z</cp:lastPrinted>
  <dcterms:created xsi:type="dcterms:W3CDTF">2016-11-07T08:08:47Z</dcterms:created>
  <dcterms:modified xsi:type="dcterms:W3CDTF">2023-05-29T04:50:13Z</dcterms:modified>
  <cp:category/>
  <cp:version/>
  <cp:contentType/>
  <cp:contentStatus/>
</cp:coreProperties>
</file>