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bookViews>
    <workbookView xWindow="65416" yWindow="65416" windowWidth="29040" windowHeight="15840" tabRatio="500" activeTab="0"/>
  </bookViews>
  <sheets>
    <sheet name="SO 01" sheetId="1" r:id="rId1"/>
    <sheet name="List2" sheetId="2" r:id="rId2"/>
    <sheet name="List3" sheetId="3" r:id="rId3"/>
  </sheets>
  <definedNames>
    <definedName name="OLE_LINK5_1">"List1.#REF!"</definedName>
  </definedNames>
  <calcPr calcId="191029"/>
  <extLst/>
</workbook>
</file>

<file path=xl/sharedStrings.xml><?xml version="1.0" encoding="utf-8"?>
<sst xmlns="http://schemas.openxmlformats.org/spreadsheetml/2006/main" count="71" uniqueCount="62">
  <si>
    <t>Ceny musí obsahovat veškeré náklady na manipulaci, dopravu a montáž</t>
  </si>
  <si>
    <t>Položka</t>
  </si>
  <si>
    <t>Název</t>
  </si>
  <si>
    <t>množství</t>
  </si>
  <si>
    <t>cena/1 ks</t>
  </si>
  <si>
    <t>celkem</t>
  </si>
  <si>
    <t>Sedací nábytek</t>
  </si>
  <si>
    <t>Pol. 001</t>
  </si>
  <si>
    <t>Židle pracovní (ekokůže)</t>
  </si>
  <si>
    <t>Pol. 002</t>
  </si>
  <si>
    <t xml:space="preserve">Židle jednací (plast) </t>
  </si>
  <si>
    <t>Pol. 003</t>
  </si>
  <si>
    <t>Zdravotnická stolička pevná</t>
  </si>
  <si>
    <t>Pol. 004</t>
  </si>
  <si>
    <t xml:space="preserve">Židle čekárenská (plast) </t>
  </si>
  <si>
    <t>Mezisoučet</t>
  </si>
  <si>
    <t xml:space="preserve">Skříně, skříňky a jejich sestavy                                                              </t>
  </si>
  <si>
    <t>Pol. 201</t>
  </si>
  <si>
    <t>Sestava kartoték a skříněk</t>
  </si>
  <si>
    <t>Pol. 202</t>
  </si>
  <si>
    <t>Sestava skříní</t>
  </si>
  <si>
    <t>Pol. 203</t>
  </si>
  <si>
    <t>Vestavěná skříň</t>
  </si>
  <si>
    <t>Pol. 204</t>
  </si>
  <si>
    <t>Vestavěné skříně</t>
  </si>
  <si>
    <t>Pol. 205</t>
  </si>
  <si>
    <t xml:space="preserve">Sestava skříní </t>
  </si>
  <si>
    <t>Stoly a kontejnery</t>
  </si>
  <si>
    <t>Pol. 301</t>
  </si>
  <si>
    <t>Kontejner mobilní</t>
  </si>
  <si>
    <t>Pol. 302</t>
  </si>
  <si>
    <t>Sestava pracovních stolů</t>
  </si>
  <si>
    <t>Pol. 303</t>
  </si>
  <si>
    <t>Pol. 304</t>
  </si>
  <si>
    <t>Doplňkové prvky mobiliáře</t>
  </si>
  <si>
    <t>Pol. 401</t>
  </si>
  <si>
    <t>Zakrytí niky hydrantu</t>
  </si>
  <si>
    <t>Pol. 402</t>
  </si>
  <si>
    <t>Nástěnný věšák</t>
  </si>
  <si>
    <t>Pol. 403</t>
  </si>
  <si>
    <t>Pol. 404</t>
  </si>
  <si>
    <t>Pol. 406</t>
  </si>
  <si>
    <t>Odkládací stolek</t>
  </si>
  <si>
    <t>Typové prvky</t>
  </si>
  <si>
    <t>Pol. 501</t>
  </si>
  <si>
    <t>Zástěna 9-dílná</t>
  </si>
  <si>
    <t>Pol. 502</t>
  </si>
  <si>
    <t>Zástěna 11-dílná</t>
  </si>
  <si>
    <t>Pol. 503</t>
  </si>
  <si>
    <t>Nástěnný přebalovací pult</t>
  </si>
  <si>
    <t>DPH sazba 21%</t>
  </si>
  <si>
    <t>ks</t>
  </si>
  <si>
    <t>Kč bez DPH</t>
  </si>
  <si>
    <t>Nemocnice Vyškov – centrum přirozeného porodu - vybavení interiéru</t>
  </si>
  <si>
    <t>Cena celkem bez DPH (SO 01)</t>
  </si>
  <si>
    <t xml:space="preserve">Výpis prvků   SO - 01    </t>
  </si>
  <si>
    <t>Cena celkem s DPH (SO 01)</t>
  </si>
  <si>
    <t>Cena celkm bez DPH pro SO 02</t>
  </si>
  <si>
    <t xml:space="preserve">Cena celkm bez DPH pro SO 01 </t>
  </si>
  <si>
    <t>Cena celkm bez DPH pro SO 03</t>
  </si>
  <si>
    <t>Cena celkem za celý předmět plnění bez DPH</t>
  </si>
  <si>
    <t>Vestavěná chladnička malá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</si>
</sst>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\ [$Kč-405];\-0\ [$Kč-405]"/>
    <numFmt numFmtId="165" formatCode="0&quot; Kč&quot;"/>
    <numFmt numFmtId="166" formatCode="#,##0.00\ &quot;Kč&quot;"/>
  </numFmts>
  <fonts count="12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Border="0" applyProtection="0">
      <alignment/>
    </xf>
    <xf numFmtId="0" fontId="0" fillId="3" borderId="0" applyBorder="0" applyProtection="0">
      <alignment/>
    </xf>
    <xf numFmtId="0" fontId="0" fillId="4" borderId="0" applyBorder="0" applyProtection="0">
      <alignment/>
    </xf>
    <xf numFmtId="0" fontId="0" fillId="5" borderId="0" applyBorder="0" applyProtection="0">
      <alignment/>
    </xf>
    <xf numFmtId="0" fontId="0" fillId="6" borderId="0" applyBorder="0" applyProtection="0">
      <alignment/>
    </xf>
    <xf numFmtId="0" fontId="0" fillId="7" borderId="0" applyBorder="0" applyProtection="0">
      <alignment/>
    </xf>
    <xf numFmtId="0" fontId="0" fillId="8" borderId="0" applyBorder="0" applyProtection="0">
      <alignment/>
    </xf>
    <xf numFmtId="0" fontId="0" fillId="9" borderId="0" applyBorder="0" applyProtection="0">
      <alignment/>
    </xf>
    <xf numFmtId="0" fontId="0" fillId="10" borderId="0" applyBorder="0" applyProtection="0">
      <alignment/>
    </xf>
    <xf numFmtId="0" fontId="0" fillId="5" borderId="0" applyBorder="0" applyProtection="0">
      <alignment/>
    </xf>
    <xf numFmtId="0" fontId="0" fillId="8" borderId="0" applyBorder="0" applyProtection="0">
      <alignment/>
    </xf>
    <xf numFmtId="0" fontId="0" fillId="11" borderId="0" applyBorder="0" applyProtection="0">
      <alignment/>
    </xf>
    <xf numFmtId="0" fontId="2" fillId="12" borderId="0" applyBorder="0" applyProtection="0">
      <alignment/>
    </xf>
    <xf numFmtId="0" fontId="2" fillId="9" borderId="0" applyBorder="0" applyProtection="0">
      <alignment/>
    </xf>
    <xf numFmtId="0" fontId="2" fillId="10" borderId="0" applyBorder="0" applyProtection="0">
      <alignment/>
    </xf>
    <xf numFmtId="0" fontId="2" fillId="13" borderId="0" applyBorder="0" applyProtection="0">
      <alignment/>
    </xf>
    <xf numFmtId="0" fontId="2" fillId="14" borderId="0" applyBorder="0" applyProtection="0">
      <alignment/>
    </xf>
    <xf numFmtId="0" fontId="2" fillId="15" borderId="0" applyBorder="0" applyProtection="0">
      <alignment/>
    </xf>
    <xf numFmtId="0" fontId="3" fillId="3" borderId="0" applyBorder="0" applyProtection="0">
      <alignment/>
    </xf>
  </cellStyleXfs>
  <cellXfs count="41">
    <xf numFmtId="0" fontId="0" fillId="0" borderId="0" xfId="0"/>
    <xf numFmtId="0" fontId="4" fillId="0" borderId="0" xfId="0" applyNumberFormat="1" applyFont="1"/>
    <xf numFmtId="0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165" fontId="8" fillId="0" borderId="0" xfId="0" applyNumberFormat="1" applyFont="1"/>
    <xf numFmtId="0" fontId="4" fillId="0" borderId="0" xfId="0" applyNumberFormat="1" applyFont="1" applyAlignment="1">
      <alignment horizontal="justify"/>
    </xf>
    <xf numFmtId="4" fontId="4" fillId="0" borderId="0" xfId="0" applyNumberFormat="1" applyFont="1" applyAlignment="1">
      <alignment horizontal="justify"/>
    </xf>
    <xf numFmtId="0" fontId="0" fillId="0" borderId="0" xfId="0" applyNumberFormat="1"/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left"/>
    </xf>
    <xf numFmtId="165" fontId="4" fillId="0" borderId="1" xfId="0" applyNumberFormat="1" applyFont="1" applyBorder="1" applyAlignment="1">
      <alignment horizontal="right"/>
    </xf>
    <xf numFmtId="0" fontId="8" fillId="0" borderId="1" xfId="0" applyNumberFormat="1" applyFont="1" applyBorder="1"/>
    <xf numFmtId="0" fontId="0" fillId="0" borderId="1" xfId="0" applyBorder="1"/>
    <xf numFmtId="0" fontId="4" fillId="16" borderId="1" xfId="0" applyNumberFormat="1" applyFont="1" applyFill="1" applyBorder="1"/>
    <xf numFmtId="0" fontId="6" fillId="0" borderId="1" xfId="0" applyNumberFormat="1" applyFont="1" applyBorder="1" applyAlignment="1">
      <alignment horizontal="justify"/>
    </xf>
    <xf numFmtId="0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/>
    <xf numFmtId="165" fontId="8" fillId="0" borderId="1" xfId="0" applyNumberFormat="1" applyFont="1" applyBorder="1"/>
    <xf numFmtId="0" fontId="4" fillId="17" borderId="1" xfId="0" applyNumberFormat="1" applyFont="1" applyFill="1" applyBorder="1" applyAlignment="1">
      <alignment horizontal="center"/>
    </xf>
    <xf numFmtId="164" fontId="4" fillId="17" borderId="1" xfId="0" applyNumberFormat="1" applyFont="1" applyFill="1" applyBorder="1"/>
    <xf numFmtId="0" fontId="10" fillId="0" borderId="0" xfId="0" applyNumberFormat="1" applyFont="1"/>
    <xf numFmtId="165" fontId="4" fillId="18" borderId="0" xfId="0" applyNumberFormat="1" applyFont="1" applyFill="1"/>
    <xf numFmtId="0" fontId="4" fillId="19" borderId="0" xfId="0" applyNumberFormat="1" applyFont="1" applyFill="1"/>
    <xf numFmtId="0" fontId="4" fillId="20" borderId="0" xfId="0" applyNumberFormat="1" applyFont="1" applyFill="1"/>
    <xf numFmtId="166" fontId="4" fillId="21" borderId="2" xfId="0" applyNumberFormat="1" applyFont="1" applyFill="1" applyBorder="1"/>
    <xf numFmtId="166" fontId="4" fillId="22" borderId="1" xfId="0" applyNumberFormat="1" applyFont="1" applyFill="1" applyBorder="1"/>
    <xf numFmtId="166" fontId="4" fillId="23" borderId="1" xfId="0" applyNumberFormat="1" applyFont="1" applyFill="1" applyBorder="1"/>
    <xf numFmtId="0" fontId="6" fillId="17" borderId="1" xfId="0" applyNumberFormat="1" applyFont="1" applyFill="1" applyBorder="1" applyAlignment="1">
      <alignment horizontal="left"/>
    </xf>
    <xf numFmtId="0" fontId="9" fillId="17" borderId="1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left"/>
    </xf>
    <xf numFmtId="0" fontId="11" fillId="16" borderId="0" xfId="0" applyFont="1" applyFill="1"/>
    <xf numFmtId="0" fontId="11" fillId="16" borderId="0" xfId="0" applyFont="1" applyFill="1" applyAlignment="1">
      <alignment horizontal="center"/>
    </xf>
    <xf numFmtId="164" fontId="11" fillId="16" borderId="0" xfId="0" applyNumberFormat="1" applyFont="1" applyFill="1"/>
    <xf numFmtId="165" fontId="11" fillId="16" borderId="0" xfId="0" applyNumberFormat="1" applyFont="1" applyFill="1" applyAlignment="1">
      <alignment horizontal="right"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hybně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4"/>
  <sheetViews>
    <sheetView tabSelected="1" workbookViewId="0" topLeftCell="A27">
      <selection activeCell="I64" sqref="I64"/>
    </sheetView>
  </sheetViews>
  <sheetFormatPr defaultColWidth="8.57421875" defaultRowHeight="15"/>
  <cols>
    <col min="1" max="1" width="10.140625" style="1" customWidth="1"/>
    <col min="2" max="2" width="27.00390625" style="1" customWidth="1"/>
    <col min="3" max="3" width="8.140625" style="2" customWidth="1"/>
    <col min="4" max="4" width="12.00390625" style="3" customWidth="1"/>
    <col min="5" max="5" width="16.421875" style="1" customWidth="1"/>
    <col min="6" max="16384" width="8.57421875" style="1" customWidth="1"/>
  </cols>
  <sheetData>
    <row r="1" spans="1:5" ht="15.75">
      <c r="A1" s="34" t="s">
        <v>53</v>
      </c>
      <c r="B1" s="34"/>
      <c r="C1" s="34"/>
      <c r="D1" s="34"/>
      <c r="E1" s="34"/>
    </row>
    <row r="2" spans="1:5" ht="15">
      <c r="A2" s="35" t="s">
        <v>55</v>
      </c>
      <c r="B2" s="35"/>
      <c r="C2" s="35"/>
      <c r="D2" s="35"/>
      <c r="E2" s="35"/>
    </row>
    <row r="3" spans="1:5" ht="18.6" customHeight="1">
      <c r="A3" s="4"/>
      <c r="B3" s="5"/>
      <c r="E3" s="6"/>
    </row>
    <row r="4" spans="1:5" ht="15">
      <c r="A4" s="10"/>
      <c r="B4" s="10" t="s">
        <v>0</v>
      </c>
      <c r="C4" s="11"/>
      <c r="D4" s="12"/>
      <c r="E4" s="10"/>
    </row>
    <row r="5" spans="1:5" ht="15">
      <c r="A5" s="10" t="s">
        <v>1</v>
      </c>
      <c r="B5" s="10" t="s">
        <v>2</v>
      </c>
      <c r="C5" s="11" t="s">
        <v>3</v>
      </c>
      <c r="D5" s="12" t="s">
        <v>4</v>
      </c>
      <c r="E5" s="10" t="s">
        <v>5</v>
      </c>
    </row>
    <row r="6" spans="1:5" ht="15">
      <c r="A6" s="10"/>
      <c r="B6" s="10"/>
      <c r="C6" s="11" t="s">
        <v>51</v>
      </c>
      <c r="D6" s="13" t="s">
        <v>52</v>
      </c>
      <c r="E6" s="10" t="s">
        <v>52</v>
      </c>
    </row>
    <row r="7" spans="1:5" ht="15">
      <c r="A7" s="14" t="s">
        <v>6</v>
      </c>
      <c r="B7" s="10"/>
      <c r="C7" s="11"/>
      <c r="D7" s="12"/>
      <c r="E7" s="10"/>
    </row>
    <row r="8" spans="1:5" ht="15">
      <c r="A8" s="10"/>
      <c r="B8" s="10"/>
      <c r="C8" s="11"/>
      <c r="D8" s="12"/>
      <c r="E8" s="10"/>
    </row>
    <row r="9" spans="1:7" ht="15">
      <c r="A9" s="10" t="s">
        <v>7</v>
      </c>
      <c r="B9" s="10" t="s">
        <v>8</v>
      </c>
      <c r="C9" s="11">
        <v>4</v>
      </c>
      <c r="D9" s="12"/>
      <c r="E9" s="15">
        <f>+C9*D9</f>
        <v>0</v>
      </c>
      <c r="G9" s="7"/>
    </row>
    <row r="10" spans="1:7" ht="15">
      <c r="A10" s="10" t="s">
        <v>9</v>
      </c>
      <c r="B10" s="10" t="s">
        <v>10</v>
      </c>
      <c r="C10" s="11">
        <v>5</v>
      </c>
      <c r="D10" s="12"/>
      <c r="E10" s="15">
        <f aca="true" t="shared" si="0" ref="E10:E41">+C10*D10</f>
        <v>0</v>
      </c>
      <c r="G10" s="8"/>
    </row>
    <row r="11" spans="1:7" ht="12.75" customHeight="1">
      <c r="A11" s="10" t="s">
        <v>11</v>
      </c>
      <c r="B11" s="10" t="s">
        <v>12</v>
      </c>
      <c r="C11" s="11">
        <v>3</v>
      </c>
      <c r="D11" s="12"/>
      <c r="E11" s="15">
        <f t="shared" si="0"/>
        <v>0</v>
      </c>
      <c r="G11" s="7"/>
    </row>
    <row r="12" spans="1:7" ht="15">
      <c r="A12" s="10" t="s">
        <v>13</v>
      </c>
      <c r="B12" s="10" t="s">
        <v>14</v>
      </c>
      <c r="C12" s="11">
        <v>20</v>
      </c>
      <c r="D12" s="12"/>
      <c r="E12" s="15">
        <f t="shared" si="0"/>
        <v>0</v>
      </c>
      <c r="G12" s="7"/>
    </row>
    <row r="13" spans="1:7" ht="12.6" customHeight="1">
      <c r="A13" s="16" t="s">
        <v>15</v>
      </c>
      <c r="B13" s="17"/>
      <c r="C13" s="11"/>
      <c r="D13" s="12"/>
      <c r="E13" s="15">
        <f>+E9+E10+E11+E12</f>
        <v>0</v>
      </c>
      <c r="G13" s="7"/>
    </row>
    <row r="14" spans="1:7" ht="12.6" customHeight="1">
      <c r="A14" s="10"/>
      <c r="B14" s="17"/>
      <c r="C14" s="11"/>
      <c r="D14" s="12"/>
      <c r="E14" s="15"/>
      <c r="G14" s="7"/>
    </row>
    <row r="15" spans="1:5" ht="15">
      <c r="A15" s="10"/>
      <c r="B15" s="10"/>
      <c r="C15" s="11"/>
      <c r="D15" s="12"/>
      <c r="E15" s="15"/>
    </row>
    <row r="16" spans="1:5" ht="15">
      <c r="A16" s="36" t="s">
        <v>16</v>
      </c>
      <c r="B16" s="36"/>
      <c r="C16" s="11"/>
      <c r="D16" s="12"/>
      <c r="E16" s="15"/>
    </row>
    <row r="17" spans="1:5" ht="15">
      <c r="A17" s="10"/>
      <c r="B17" s="10"/>
      <c r="C17" s="11"/>
      <c r="D17" s="12"/>
      <c r="E17" s="15"/>
    </row>
    <row r="18" spans="1:8" ht="15">
      <c r="A18" s="10" t="s">
        <v>17</v>
      </c>
      <c r="B18" s="10" t="s">
        <v>18</v>
      </c>
      <c r="C18" s="11">
        <v>1</v>
      </c>
      <c r="D18" s="12"/>
      <c r="E18" s="15">
        <f t="shared" si="0"/>
        <v>0</v>
      </c>
      <c r="G18" s="7"/>
      <c r="H18" s="7"/>
    </row>
    <row r="19" spans="1:8" ht="15">
      <c r="A19" s="10" t="s">
        <v>19</v>
      </c>
      <c r="B19" s="10" t="s">
        <v>20</v>
      </c>
      <c r="C19" s="11">
        <v>1</v>
      </c>
      <c r="D19" s="12"/>
      <c r="E19" s="15">
        <f t="shared" si="0"/>
        <v>0</v>
      </c>
      <c r="F19" s="7"/>
      <c r="H19" s="7"/>
    </row>
    <row r="20" spans="1:7" ht="15">
      <c r="A20" s="10" t="s">
        <v>21</v>
      </c>
      <c r="B20" s="18" t="s">
        <v>22</v>
      </c>
      <c r="C20" s="11">
        <v>1</v>
      </c>
      <c r="D20" s="12"/>
      <c r="E20" s="15">
        <f t="shared" si="0"/>
        <v>0</v>
      </c>
      <c r="F20" s="7"/>
      <c r="G20" s="7"/>
    </row>
    <row r="21" spans="1:8" ht="15">
      <c r="A21" s="10" t="s">
        <v>23</v>
      </c>
      <c r="B21" s="18" t="s">
        <v>24</v>
      </c>
      <c r="C21" s="11">
        <v>1</v>
      </c>
      <c r="D21" s="12"/>
      <c r="E21" s="15">
        <f t="shared" si="0"/>
        <v>0</v>
      </c>
      <c r="F21" s="8"/>
      <c r="H21" s="7"/>
    </row>
    <row r="22" spans="1:8" ht="12.6" customHeight="1">
      <c r="A22" s="10" t="s">
        <v>25</v>
      </c>
      <c r="B22" s="10" t="s">
        <v>26</v>
      </c>
      <c r="C22" s="11">
        <v>1</v>
      </c>
      <c r="D22" s="12"/>
      <c r="E22" s="15">
        <f t="shared" si="0"/>
        <v>0</v>
      </c>
      <c r="F22" s="8"/>
      <c r="H22" s="7"/>
    </row>
    <row r="23" spans="1:5" ht="13.5">
      <c r="A23" s="19" t="s">
        <v>15</v>
      </c>
      <c r="B23" s="16"/>
      <c r="C23" s="20"/>
      <c r="D23" s="21"/>
      <c r="E23" s="15">
        <f>+E18+E19+E20+E21+E22</f>
        <v>0</v>
      </c>
    </row>
    <row r="24" spans="1:5" ht="15">
      <c r="A24" s="10"/>
      <c r="B24" s="10"/>
      <c r="C24" s="11"/>
      <c r="D24" s="12"/>
      <c r="E24" s="15"/>
    </row>
    <row r="25" spans="1:5" ht="14.85" customHeight="1">
      <c r="A25" s="10"/>
      <c r="B25" s="10"/>
      <c r="C25" s="11"/>
      <c r="D25" s="12"/>
      <c r="E25" s="15"/>
    </row>
    <row r="26" spans="1:5" ht="15">
      <c r="A26" s="36" t="s">
        <v>27</v>
      </c>
      <c r="B26" s="36"/>
      <c r="C26" s="11"/>
      <c r="D26" s="12"/>
      <c r="E26" s="15"/>
    </row>
    <row r="27" spans="1:5" ht="15">
      <c r="A27" s="10"/>
      <c r="B27" s="10"/>
      <c r="C27" s="11"/>
      <c r="D27" s="12"/>
      <c r="E27" s="15"/>
    </row>
    <row r="28" spans="1:9" ht="15">
      <c r="A28" s="10" t="s">
        <v>28</v>
      </c>
      <c r="B28" s="10" t="s">
        <v>29</v>
      </c>
      <c r="C28" s="11">
        <v>6</v>
      </c>
      <c r="D28" s="12"/>
      <c r="E28" s="15">
        <f t="shared" si="0"/>
        <v>0</v>
      </c>
      <c r="G28" s="7"/>
      <c r="I28" s="7"/>
    </row>
    <row r="29" spans="1:8" ht="15">
      <c r="A29" s="10" t="s">
        <v>30</v>
      </c>
      <c r="B29" s="10" t="s">
        <v>31</v>
      </c>
      <c r="C29" s="11">
        <v>1</v>
      </c>
      <c r="D29" s="12"/>
      <c r="E29" s="15">
        <f t="shared" si="0"/>
        <v>0</v>
      </c>
      <c r="F29" s="7"/>
      <c r="H29" s="7"/>
    </row>
    <row r="30" spans="1:9" ht="15">
      <c r="A30" s="10" t="s">
        <v>32</v>
      </c>
      <c r="B30" s="10" t="s">
        <v>31</v>
      </c>
      <c r="C30" s="11">
        <v>1</v>
      </c>
      <c r="D30" s="12"/>
      <c r="E30" s="15">
        <f t="shared" si="0"/>
        <v>0</v>
      </c>
      <c r="G30" s="7"/>
      <c r="I30" s="7"/>
    </row>
    <row r="31" spans="1:9" ht="15">
      <c r="A31" s="10" t="s">
        <v>33</v>
      </c>
      <c r="B31" s="10" t="s">
        <v>31</v>
      </c>
      <c r="C31" s="11">
        <v>1</v>
      </c>
      <c r="D31" s="12"/>
      <c r="E31" s="15">
        <f t="shared" si="0"/>
        <v>0</v>
      </c>
      <c r="G31" s="7"/>
      <c r="I31" s="7"/>
    </row>
    <row r="32" spans="1:5" ht="13.5">
      <c r="A32" s="19" t="s">
        <v>15</v>
      </c>
      <c r="B32" s="16"/>
      <c r="C32" s="20"/>
      <c r="D32" s="21"/>
      <c r="E32" s="15">
        <f>+E31+E30+E29+E28</f>
        <v>0</v>
      </c>
    </row>
    <row r="33" spans="1:5" ht="14.25" customHeight="1">
      <c r="A33" s="10"/>
      <c r="B33" s="10"/>
      <c r="C33" s="11"/>
      <c r="D33" s="12"/>
      <c r="E33" s="15"/>
    </row>
    <row r="34" spans="1:5" ht="14.85" customHeight="1">
      <c r="A34" s="10"/>
      <c r="B34" s="10"/>
      <c r="C34" s="11"/>
      <c r="D34" s="12"/>
      <c r="E34" s="15"/>
    </row>
    <row r="35" spans="1:5" ht="15">
      <c r="A35" s="36" t="s">
        <v>34</v>
      </c>
      <c r="B35" s="36"/>
      <c r="C35" s="11"/>
      <c r="D35" s="12"/>
      <c r="E35" s="15"/>
    </row>
    <row r="36" spans="1:5" ht="15">
      <c r="A36" s="10"/>
      <c r="B36" s="10"/>
      <c r="C36" s="11"/>
      <c r="D36" s="12"/>
      <c r="E36" s="15"/>
    </row>
    <row r="37" spans="1:9" ht="15">
      <c r="A37" s="10" t="s">
        <v>35</v>
      </c>
      <c r="B37" s="18" t="s">
        <v>36</v>
      </c>
      <c r="C37" s="11">
        <v>1</v>
      </c>
      <c r="D37" s="12"/>
      <c r="E37" s="15">
        <f t="shared" si="0"/>
        <v>0</v>
      </c>
      <c r="G37" s="7"/>
      <c r="I37" s="7"/>
    </row>
    <row r="38" spans="1:8" ht="15">
      <c r="A38" s="10" t="s">
        <v>37</v>
      </c>
      <c r="B38" s="10" t="s">
        <v>38</v>
      </c>
      <c r="C38" s="11">
        <v>5</v>
      </c>
      <c r="D38" s="12"/>
      <c r="E38" s="15">
        <f t="shared" si="0"/>
        <v>0</v>
      </c>
      <c r="F38" s="7"/>
      <c r="H38" s="7"/>
    </row>
    <row r="39" spans="1:8" ht="15">
      <c r="A39" s="10" t="s">
        <v>39</v>
      </c>
      <c r="B39" s="10" t="s">
        <v>38</v>
      </c>
      <c r="C39" s="11">
        <v>1</v>
      </c>
      <c r="D39" s="12"/>
      <c r="E39" s="15">
        <f t="shared" si="0"/>
        <v>0</v>
      </c>
      <c r="F39" s="7"/>
      <c r="H39" s="7"/>
    </row>
    <row r="40" spans="1:8" ht="15">
      <c r="A40" s="10" t="s">
        <v>40</v>
      </c>
      <c r="B40" s="10" t="s">
        <v>38</v>
      </c>
      <c r="C40" s="11">
        <v>1</v>
      </c>
      <c r="D40" s="12"/>
      <c r="E40" s="15">
        <f t="shared" si="0"/>
        <v>0</v>
      </c>
      <c r="F40" s="7"/>
      <c r="H40" s="7"/>
    </row>
    <row r="41" spans="1:8" ht="12.6" customHeight="1">
      <c r="A41" s="10" t="s">
        <v>41</v>
      </c>
      <c r="B41" s="10" t="s">
        <v>42</v>
      </c>
      <c r="C41" s="11">
        <v>2</v>
      </c>
      <c r="D41" s="12"/>
      <c r="E41" s="15">
        <f t="shared" si="0"/>
        <v>0</v>
      </c>
      <c r="F41" s="7"/>
      <c r="H41" s="7"/>
    </row>
    <row r="42" spans="1:5" ht="13.5">
      <c r="A42" s="19" t="s">
        <v>15</v>
      </c>
      <c r="B42" s="16"/>
      <c r="C42" s="20"/>
      <c r="D42" s="21"/>
      <c r="E42" s="22">
        <f>+E41+E40+E39+E38+E37</f>
        <v>0</v>
      </c>
    </row>
    <row r="43" spans="1:5" ht="12.6" customHeight="1">
      <c r="A43" s="10"/>
      <c r="B43" s="10"/>
      <c r="C43" s="11"/>
      <c r="D43" s="12"/>
      <c r="E43" s="10"/>
    </row>
    <row r="44" spans="1:5" ht="15">
      <c r="A44" s="10"/>
      <c r="B44" s="10"/>
      <c r="C44" s="11"/>
      <c r="D44" s="12"/>
      <c r="E44" s="10"/>
    </row>
    <row r="45" spans="1:5" ht="15">
      <c r="A45" s="36" t="s">
        <v>43</v>
      </c>
      <c r="B45" s="36"/>
      <c r="C45" s="11"/>
      <c r="D45" s="12"/>
      <c r="E45" s="10"/>
    </row>
    <row r="46" spans="1:5" ht="15">
      <c r="A46" s="10"/>
      <c r="B46" s="10"/>
      <c r="C46" s="11"/>
      <c r="D46" s="12"/>
      <c r="E46" s="10"/>
    </row>
    <row r="47" spans="1:5" ht="15">
      <c r="A47" s="10" t="s">
        <v>44</v>
      </c>
      <c r="B47" s="10" t="s">
        <v>45</v>
      </c>
      <c r="C47" s="11">
        <v>1</v>
      </c>
      <c r="D47" s="12"/>
      <c r="E47" s="15">
        <f>+C47*D47</f>
        <v>0</v>
      </c>
    </row>
    <row r="48" spans="1:12" ht="14.1" customHeight="1">
      <c r="A48" s="10" t="s">
        <v>46</v>
      </c>
      <c r="B48" s="10" t="s">
        <v>47</v>
      </c>
      <c r="C48" s="11">
        <v>1</v>
      </c>
      <c r="D48" s="12"/>
      <c r="E48" s="15">
        <f aca="true" t="shared" si="1" ref="E48:E50">+C48*D48</f>
        <v>0</v>
      </c>
      <c r="I48" s="37"/>
      <c r="J48" s="38"/>
      <c r="K48" s="39"/>
      <c r="L48" s="40"/>
    </row>
    <row r="49" spans="1:5" ht="14.1" customHeight="1">
      <c r="A49" s="10" t="s">
        <v>48</v>
      </c>
      <c r="B49" s="10" t="s">
        <v>49</v>
      </c>
      <c r="C49" s="11">
        <v>1</v>
      </c>
      <c r="D49" s="12"/>
      <c r="E49" s="15">
        <f t="shared" si="1"/>
        <v>0</v>
      </c>
    </row>
    <row r="50" spans="2:5" ht="15">
      <c r="B50" s="1" t="s">
        <v>61</v>
      </c>
      <c r="C50" s="2">
        <v>1</v>
      </c>
      <c r="E50" s="15">
        <f t="shared" si="1"/>
        <v>0</v>
      </c>
    </row>
    <row r="51" spans="1:5" ht="13.5">
      <c r="A51" s="19" t="s">
        <v>15</v>
      </c>
      <c r="B51" s="16"/>
      <c r="C51" s="20"/>
      <c r="D51" s="21"/>
      <c r="E51" s="22">
        <f>+E47+E48+E49+E50</f>
        <v>0</v>
      </c>
    </row>
    <row r="52" spans="1:5" ht="14.1" customHeight="1">
      <c r="A52" s="10"/>
      <c r="B52" s="10"/>
      <c r="C52" s="11"/>
      <c r="D52" s="12"/>
      <c r="E52" s="10"/>
    </row>
    <row r="53" spans="1:5" ht="15">
      <c r="A53" s="10"/>
      <c r="B53" s="10"/>
      <c r="C53" s="11"/>
      <c r="D53" s="12"/>
      <c r="E53" s="10"/>
    </row>
    <row r="54" spans="1:5" ht="13.5">
      <c r="A54" s="32" t="s">
        <v>54</v>
      </c>
      <c r="B54" s="32"/>
      <c r="C54" s="23"/>
      <c r="D54" s="24"/>
      <c r="E54" s="30">
        <f>+E13+E23+E32+E42+E51</f>
        <v>0</v>
      </c>
    </row>
    <row r="55" spans="1:5" ht="12.75" customHeight="1">
      <c r="A55" s="33" t="s">
        <v>50</v>
      </c>
      <c r="B55" s="33"/>
      <c r="C55" s="23"/>
      <c r="D55" s="24"/>
      <c r="E55" s="31"/>
    </row>
    <row r="56" spans="1:5" ht="13.5">
      <c r="A56" s="32" t="s">
        <v>56</v>
      </c>
      <c r="B56" s="32"/>
      <c r="C56" s="23"/>
      <c r="D56" s="24"/>
      <c r="E56" s="31">
        <f>+E54*1.21</f>
        <v>0</v>
      </c>
    </row>
    <row r="60" spans="1:5" ht="15">
      <c r="A60" s="1" t="s">
        <v>58</v>
      </c>
      <c r="E60" s="26">
        <f>+E54</f>
        <v>0</v>
      </c>
    </row>
    <row r="61" spans="1:5" ht="15">
      <c r="A61" s="1" t="s">
        <v>57</v>
      </c>
      <c r="E61" s="27"/>
    </row>
    <row r="62" spans="1:5" ht="15">
      <c r="A62" s="1" t="s">
        <v>59</v>
      </c>
      <c r="E62" s="28"/>
    </row>
    <row r="63" ht="13.5" thickBot="1"/>
    <row r="64" spans="1:5" ht="20.25" thickBot="1">
      <c r="A64" s="25" t="s">
        <v>60</v>
      </c>
      <c r="E64" s="29">
        <f>+E60+E61+E62</f>
        <v>0</v>
      </c>
    </row>
  </sheetData>
  <sheetProtection selectLockedCells="1" selectUnlockedCells="1"/>
  <mergeCells count="9">
    <mergeCell ref="A54:B54"/>
    <mergeCell ref="A55:B55"/>
    <mergeCell ref="A56:B56"/>
    <mergeCell ref="A1:E1"/>
    <mergeCell ref="A2:E2"/>
    <mergeCell ref="A16:B16"/>
    <mergeCell ref="A26:B26"/>
    <mergeCell ref="A35:B35"/>
    <mergeCell ref="A45:B45"/>
  </mergeCells>
  <printOptions/>
  <pageMargins left="0.7083333333333334" right="0.7083333333333334" top="0.5118055555555556" bottom="0.39375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8.57421875" defaultRowHeight="15"/>
  <cols>
    <col min="1" max="16384" width="8.57421875" style="9" customWidth="1"/>
  </cols>
  <sheetData/>
  <sheetProtection selectLockedCells="1" selectUnlockedCells="1"/>
  <printOptions/>
  <pageMargins left="0.7000000000000001" right="0.7000000000000001" top="0.5118055555555556" bottom="0.5118055555555556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8.57421875" defaultRowHeight="15"/>
  <cols>
    <col min="1" max="16384" width="8.57421875" style="9" customWidth="1"/>
  </cols>
  <sheetData/>
  <sheetProtection selectLockedCells="1" selectUnlockedCells="1"/>
  <printOptions/>
  <pageMargins left="0.7000000000000001" right="0.7000000000000001" top="0.5118055555555556" bottom="0.5118055555555556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Tomický</dc:creator>
  <cp:keywords/>
  <dc:description/>
  <cp:lastModifiedBy>Havlíčková Alena</cp:lastModifiedBy>
  <dcterms:created xsi:type="dcterms:W3CDTF">2023-01-05T11:32:47Z</dcterms:created>
  <dcterms:modified xsi:type="dcterms:W3CDTF">2023-06-29T13:25:57Z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2023-05-09T12:08:47Z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cc9a107a-4cb0-4400-a82a-92df2345060e</vt:lpwstr>
  </property>
  <property fmtid="{D5CDD505-2E9C-101B-9397-08002B2CF9AE}" pid="8" name="MSIP_Label_690ebb53-23a2-471a-9c6e-17bd0d11311e_ContentBits">
    <vt:lpwstr>0</vt:lpwstr>
  </property>
</Properties>
</file>