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interiér/"/>
    </mc:Choice>
  </mc:AlternateContent>
  <xr:revisionPtr revIDLastSave="20" documentId="8_{45777DDC-F362-47D4-9F16-DD90FDA6B805}" xr6:coauthVersionLast="47" xr6:coauthVersionMax="47" xr10:uidLastSave="{45023699-8730-4714-9D6B-99A6A16BAD6A}"/>
  <bookViews>
    <workbookView xWindow="-120" yWindow="-120" windowWidth="29040" windowHeight="15840" tabRatio="5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OLE_LINK5_1">"List1.#REF!"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7" i="1"/>
  <c r="E55" i="1"/>
  <c r="E53" i="1"/>
  <c r="E54" i="1"/>
  <c r="E9" i="1"/>
  <c r="E10" i="1"/>
  <c r="E11" i="1"/>
  <c r="E12" i="1"/>
  <c r="E13" i="1"/>
  <c r="E14" i="1"/>
  <c r="E20" i="1"/>
  <c r="E21" i="1"/>
  <c r="E22" i="1"/>
  <c r="E23" i="1"/>
  <c r="E24" i="1"/>
  <c r="E25" i="1"/>
  <c r="E26" i="1"/>
  <c r="E27" i="1"/>
  <c r="E28" i="1"/>
  <c r="E34" i="1"/>
  <c r="E35" i="1"/>
  <c r="E36" i="1"/>
  <c r="E37" i="1"/>
  <c r="E43" i="1"/>
  <c r="E44" i="1"/>
  <c r="E45" i="1"/>
  <c r="E46" i="1"/>
  <c r="E52" i="1"/>
  <c r="E15" i="1" l="1"/>
  <c r="E38" i="1"/>
  <c r="E47" i="1"/>
  <c r="E29" i="1"/>
</calcChain>
</file>

<file path=xl/sharedStrings.xml><?xml version="1.0" encoding="utf-8"?>
<sst xmlns="http://schemas.openxmlformats.org/spreadsheetml/2006/main" count="71" uniqueCount="64">
  <si>
    <t>Ceny musí obsahovat veškeré náklady na manipulaci, dopravu a montáž</t>
  </si>
  <si>
    <t>Položka</t>
  </si>
  <si>
    <t>Název</t>
  </si>
  <si>
    <t>množství</t>
  </si>
  <si>
    <t>cena/1 ks</t>
  </si>
  <si>
    <t>celkem</t>
  </si>
  <si>
    <t>Sedací nábytek</t>
  </si>
  <si>
    <t>Pol. 001</t>
  </si>
  <si>
    <t xml:space="preserve">Židle jídelní (plast) </t>
  </si>
  <si>
    <t>Židle pracovní (ekokůže)</t>
  </si>
  <si>
    <t>Pol. 003</t>
  </si>
  <si>
    <t>Křeslo (textilní čalounění)</t>
  </si>
  <si>
    <t>Pol. 004</t>
  </si>
  <si>
    <t>Židle skládací</t>
  </si>
  <si>
    <t>Pol. 005</t>
  </si>
  <si>
    <t>Židle jídelní (plast) – typ 2</t>
  </si>
  <si>
    <t>Pol. 006</t>
  </si>
  <si>
    <t>Křeslo relaxační (koženka)</t>
  </si>
  <si>
    <t>Mezisoučet</t>
  </si>
  <si>
    <t xml:space="preserve">Skříně, skříňky a jejich sestavy                                                              </t>
  </si>
  <si>
    <t>Pol. 201</t>
  </si>
  <si>
    <t>Vestavěné skříně</t>
  </si>
  <si>
    <t>Pol. 202</t>
  </si>
  <si>
    <t>Sestava skříní</t>
  </si>
  <si>
    <t>Pol. 203</t>
  </si>
  <si>
    <t>Pol. 204</t>
  </si>
  <si>
    <t>Sestava skříněk  boxů na osobní věci</t>
  </si>
  <si>
    <t>Pol. 205</t>
  </si>
  <si>
    <t>Sestava skříní a polic</t>
  </si>
  <si>
    <t>Pol. 206</t>
  </si>
  <si>
    <t>Sestava skříně, skříňky, stolu a polic</t>
  </si>
  <si>
    <t>Pol. 207</t>
  </si>
  <si>
    <t>Vestavěné skříně s lékárnami</t>
  </si>
  <si>
    <t>Pol. 208</t>
  </si>
  <si>
    <t>Vestavěná skříň otevřená</t>
  </si>
  <si>
    <t>Pol. 209</t>
  </si>
  <si>
    <t>Sestava skříně, obkladu, stolu a polic</t>
  </si>
  <si>
    <t>Stoly a kontejnery</t>
  </si>
  <si>
    <t>Pol. 301</t>
  </si>
  <si>
    <t>Stůl sklopný</t>
  </si>
  <si>
    <t>Pol. 302</t>
  </si>
  <si>
    <t>Kontejner mobilní</t>
  </si>
  <si>
    <t>Pol. 303</t>
  </si>
  <si>
    <t>Pracovní stůl</t>
  </si>
  <si>
    <t>Pol. 305</t>
  </si>
  <si>
    <t>Doplňkové prvky mobiliáře</t>
  </si>
  <si>
    <t>Pol. 401</t>
  </si>
  <si>
    <t>Zakrytí niky hydrantu se skříněmi</t>
  </si>
  <si>
    <t>Pol. 404</t>
  </si>
  <si>
    <t>Přebalovací pult</t>
  </si>
  <si>
    <t>Pol. 405</t>
  </si>
  <si>
    <t>Odkládací stolek</t>
  </si>
  <si>
    <t>Pol. 408</t>
  </si>
  <si>
    <t>Typové prvky</t>
  </si>
  <si>
    <t>Pol. 501</t>
  </si>
  <si>
    <t>Nástěnný přebalovací pult</t>
  </si>
  <si>
    <t>DPH sazba 21%</t>
  </si>
  <si>
    <t>Nemocnice Vyškov – centrum přirozeného porodu - vybavení interiéru</t>
  </si>
  <si>
    <t xml:space="preserve">Výpis prvků   SO - 03    </t>
  </si>
  <si>
    <t>Cena celkem bez DPH (SO 03)</t>
  </si>
  <si>
    <t>Cena celkem s  DPH (SO 03)</t>
  </si>
  <si>
    <t>Pol. 002</t>
  </si>
  <si>
    <t>Vestavěná chladnička malá</t>
  </si>
  <si>
    <t>Minichladnička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</si>
</sst>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[$Kč-405];\-0\ [$Kč-405]"/>
    <numFmt numFmtId="165" formatCode="0&quot; Kč&quot;"/>
    <numFmt numFmtId="166" formatCode="#,##0.00\ &quot;Kč&quot;"/>
  </numFmts>
  <fonts count="10" x14ac:knownFonts="1">
    <font>
      <sz val="11"/>
      <color indexed="8"/>
      <name val="Calibri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6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2" tint="-9.9978637043366805E-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2" borderId="0" applyBorder="0" applyProtection="0"/>
    <xf numFmtId="0" fontId="9" fillId="3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6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5" borderId="0" applyBorder="0" applyProtection="0"/>
    <xf numFmtId="0" fontId="9" fillId="8" borderId="0" applyBorder="0" applyProtection="0"/>
    <xf numFmtId="0" fontId="9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2" fillId="3" borderId="0" applyBorder="0" applyProtection="0"/>
  </cellStyleXfs>
  <cellXfs count="33">
    <xf numFmtId="0" fontId="0" fillId="0" borderId="0" xfId="0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165" fontId="7" fillId="0" borderId="0" xfId="0" applyNumberFormat="1" applyFont="1"/>
    <xf numFmtId="4" fontId="3" fillId="0" borderId="0" xfId="0" applyNumberFormat="1" applyFont="1" applyAlignment="1">
      <alignment horizontal="justify"/>
    </xf>
    <xf numFmtId="0" fontId="3" fillId="0" borderId="0" xfId="0" applyNumberFormat="1" applyFont="1" applyAlignment="1">
      <alignment horizontal="justify"/>
    </xf>
    <xf numFmtId="0" fontId="0" fillId="0" borderId="0" xfId="0" applyNumberFormat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7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0" fillId="0" borderId="1" xfId="0" applyBorder="1"/>
    <xf numFmtId="0" fontId="3" fillId="17" borderId="1" xfId="0" applyNumberFormat="1" applyFont="1" applyFill="1" applyBorder="1"/>
    <xf numFmtId="0" fontId="5" fillId="0" borderId="1" xfId="0" applyNumberFormat="1" applyFont="1" applyBorder="1" applyAlignment="1">
      <alignment horizontal="justify"/>
    </xf>
    <xf numFmtId="0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3" fillId="16" borderId="1" xfId="0" applyNumberFormat="1" applyFont="1" applyFill="1" applyBorder="1" applyAlignment="1">
      <alignment horizontal="center"/>
    </xf>
    <xf numFmtId="164" fontId="3" fillId="16" borderId="1" xfId="0" applyNumberFormat="1" applyFont="1" applyFill="1" applyBorder="1"/>
    <xf numFmtId="166" fontId="7" fillId="0" borderId="1" xfId="0" applyNumberFormat="1" applyFont="1" applyBorder="1" applyAlignment="1">
      <alignment horizontal="right"/>
    </xf>
    <xf numFmtId="166" fontId="7" fillId="0" borderId="1" xfId="0" applyNumberFormat="1" applyFont="1" applyBorder="1"/>
    <xf numFmtId="166" fontId="3" fillId="18" borderId="1" xfId="0" applyNumberFormat="1" applyFont="1" applyFill="1" applyBorder="1"/>
    <xf numFmtId="166" fontId="3" fillId="19" borderId="1" xfId="0" applyNumberFormat="1" applyFont="1" applyFill="1" applyBorder="1"/>
    <xf numFmtId="0" fontId="5" fillId="16" borderId="1" xfId="0" applyNumberFormat="1" applyFont="1" applyFill="1" applyBorder="1" applyAlignment="1">
      <alignment horizontal="left"/>
    </xf>
    <xf numFmtId="0" fontId="8" fillId="16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left"/>
    </xf>
    <xf numFmtId="166" fontId="3" fillId="0" borderId="1" xfId="0" applyNumberFormat="1" applyFont="1" applyBorder="1"/>
  </cellXfs>
  <cellStyles count="20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hybně" xfId="19" xr:uid="{00000000-0005-0000-0000-000012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topLeftCell="A21" workbookViewId="0">
      <selection activeCell="H58" sqref="H58"/>
    </sheetView>
  </sheetViews>
  <sheetFormatPr defaultColWidth="8.5703125" defaultRowHeight="12.75" x14ac:dyDescent="0.2"/>
  <cols>
    <col min="1" max="1" width="10.140625" style="1" customWidth="1"/>
    <col min="2" max="2" width="27" style="1" customWidth="1"/>
    <col min="3" max="3" width="8.140625" style="2" customWidth="1"/>
    <col min="4" max="4" width="12" style="3" customWidth="1"/>
    <col min="5" max="5" width="11.5703125" style="1" customWidth="1"/>
    <col min="6" max="16384" width="8.5703125" style="1"/>
  </cols>
  <sheetData>
    <row r="1" spans="1:7" ht="15.75" x14ac:dyDescent="0.25">
      <c r="A1" s="29" t="s">
        <v>57</v>
      </c>
      <c r="B1" s="29"/>
      <c r="C1" s="29"/>
      <c r="D1" s="29"/>
      <c r="E1" s="29"/>
    </row>
    <row r="2" spans="1:7" x14ac:dyDescent="0.2">
      <c r="A2" s="30" t="s">
        <v>58</v>
      </c>
      <c r="B2" s="30"/>
      <c r="C2" s="30"/>
      <c r="D2" s="30"/>
      <c r="E2" s="30"/>
    </row>
    <row r="3" spans="1:7" ht="18.600000000000001" customHeight="1" x14ac:dyDescent="0.25">
      <c r="A3" s="4"/>
      <c r="B3" s="5"/>
      <c r="E3" s="6"/>
    </row>
    <row r="4" spans="1:7" x14ac:dyDescent="0.2">
      <c r="A4" s="10"/>
      <c r="B4" s="10" t="s">
        <v>0</v>
      </c>
      <c r="C4" s="11"/>
      <c r="D4" s="12"/>
      <c r="E4" s="10"/>
    </row>
    <row r="5" spans="1:7" x14ac:dyDescent="0.2">
      <c r="A5" s="10" t="s">
        <v>1</v>
      </c>
      <c r="B5" s="10" t="s">
        <v>2</v>
      </c>
      <c r="C5" s="11" t="s">
        <v>3</v>
      </c>
      <c r="D5" s="12" t="s">
        <v>4</v>
      </c>
      <c r="E5" s="10" t="s">
        <v>5</v>
      </c>
    </row>
    <row r="6" spans="1:7" x14ac:dyDescent="0.2">
      <c r="A6" s="10"/>
      <c r="B6" s="10"/>
      <c r="C6" s="11"/>
      <c r="D6" s="12"/>
      <c r="E6" s="10"/>
    </row>
    <row r="7" spans="1:7" x14ac:dyDescent="0.2">
      <c r="A7" s="13" t="s">
        <v>6</v>
      </c>
      <c r="B7" s="10"/>
      <c r="C7" s="11"/>
      <c r="D7" s="12"/>
      <c r="E7" s="10"/>
    </row>
    <row r="8" spans="1:7" x14ac:dyDescent="0.2">
      <c r="A8" s="10"/>
      <c r="B8" s="10"/>
      <c r="C8" s="11"/>
      <c r="D8" s="12"/>
      <c r="E8" s="10"/>
    </row>
    <row r="9" spans="1:7" ht="12.6" customHeight="1" x14ac:dyDescent="0.2">
      <c r="A9" s="10" t="s">
        <v>7</v>
      </c>
      <c r="B9" s="10" t="s">
        <v>8</v>
      </c>
      <c r="C9" s="11">
        <v>14</v>
      </c>
      <c r="D9" s="12"/>
      <c r="E9" s="14">
        <f t="shared" ref="E9:E14" si="0">C9*D9</f>
        <v>0</v>
      </c>
      <c r="G9" s="7"/>
    </row>
    <row r="10" spans="1:7" ht="12.6" customHeight="1" x14ac:dyDescent="0.2">
      <c r="A10" s="10" t="s">
        <v>61</v>
      </c>
      <c r="B10" s="10" t="s">
        <v>9</v>
      </c>
      <c r="C10" s="11">
        <v>6</v>
      </c>
      <c r="D10" s="12"/>
      <c r="E10" s="14">
        <f t="shared" si="0"/>
        <v>0</v>
      </c>
      <c r="G10" s="7"/>
    </row>
    <row r="11" spans="1:7" ht="12.6" customHeight="1" x14ac:dyDescent="0.2">
      <c r="A11" s="10" t="s">
        <v>10</v>
      </c>
      <c r="B11" s="10" t="s">
        <v>11</v>
      </c>
      <c r="C11" s="11">
        <v>2</v>
      </c>
      <c r="D11" s="12"/>
      <c r="E11" s="14">
        <f t="shared" si="0"/>
        <v>0</v>
      </c>
      <c r="G11" s="8"/>
    </row>
    <row r="12" spans="1:7" ht="12.6" customHeight="1" x14ac:dyDescent="0.2">
      <c r="A12" s="10" t="s">
        <v>12</v>
      </c>
      <c r="B12" s="10" t="s">
        <v>13</v>
      </c>
      <c r="C12" s="11">
        <v>1</v>
      </c>
      <c r="D12" s="12"/>
      <c r="E12" s="14">
        <f t="shared" si="0"/>
        <v>0</v>
      </c>
      <c r="G12" s="8"/>
    </row>
    <row r="13" spans="1:7" ht="12.6" customHeight="1" x14ac:dyDescent="0.2">
      <c r="A13" s="10" t="s">
        <v>14</v>
      </c>
      <c r="B13" s="10" t="s">
        <v>15</v>
      </c>
      <c r="C13" s="11">
        <v>2</v>
      </c>
      <c r="D13" s="12"/>
      <c r="E13" s="14">
        <f t="shared" si="0"/>
        <v>0</v>
      </c>
      <c r="G13" s="8"/>
    </row>
    <row r="14" spans="1:7" ht="12.6" customHeight="1" x14ac:dyDescent="0.2">
      <c r="A14" s="10" t="s">
        <v>16</v>
      </c>
      <c r="B14" s="10" t="s">
        <v>17</v>
      </c>
      <c r="C14" s="11">
        <v>1</v>
      </c>
      <c r="D14" s="12"/>
      <c r="E14" s="14">
        <f t="shared" si="0"/>
        <v>0</v>
      </c>
      <c r="G14" s="8"/>
    </row>
    <row r="15" spans="1:7" ht="12.6" customHeight="1" x14ac:dyDescent="0.25">
      <c r="A15" s="15" t="s">
        <v>18</v>
      </c>
      <c r="B15" s="16"/>
      <c r="C15" s="11"/>
      <c r="D15" s="12"/>
      <c r="E15" s="23">
        <f>SUM(E9:E14)</f>
        <v>0</v>
      </c>
      <c r="G15" s="8"/>
    </row>
    <row r="16" spans="1:7" ht="12" customHeight="1" x14ac:dyDescent="0.25">
      <c r="A16" s="10"/>
      <c r="B16" s="16"/>
      <c r="C16" s="11"/>
      <c r="D16" s="12"/>
      <c r="E16" s="14"/>
      <c r="G16" s="8"/>
    </row>
    <row r="17" spans="1:8" x14ac:dyDescent="0.2">
      <c r="A17" s="10"/>
      <c r="B17" s="10"/>
      <c r="C17" s="11"/>
      <c r="D17" s="12"/>
      <c r="E17" s="10"/>
    </row>
    <row r="18" spans="1:8" x14ac:dyDescent="0.2">
      <c r="A18" s="31" t="s">
        <v>19</v>
      </c>
      <c r="B18" s="31"/>
      <c r="C18" s="11"/>
      <c r="D18" s="12"/>
      <c r="E18" s="10"/>
    </row>
    <row r="19" spans="1:8" x14ac:dyDescent="0.2">
      <c r="A19" s="10"/>
      <c r="B19" s="10"/>
      <c r="C19" s="11"/>
      <c r="D19" s="12"/>
      <c r="E19" s="10"/>
    </row>
    <row r="20" spans="1:8" x14ac:dyDescent="0.2">
      <c r="A20" s="10" t="s">
        <v>20</v>
      </c>
      <c r="B20" s="17" t="s">
        <v>21</v>
      </c>
      <c r="C20" s="11">
        <v>1</v>
      </c>
      <c r="D20" s="12"/>
      <c r="E20" s="14">
        <f t="shared" ref="E20:E28" si="1">C20*D20</f>
        <v>0</v>
      </c>
      <c r="G20" s="8"/>
      <c r="H20" s="8"/>
    </row>
    <row r="21" spans="1:8" x14ac:dyDescent="0.2">
      <c r="A21" s="10" t="s">
        <v>22</v>
      </c>
      <c r="B21" s="10" t="s">
        <v>23</v>
      </c>
      <c r="C21" s="11">
        <v>1</v>
      </c>
      <c r="D21" s="12"/>
      <c r="E21" s="14">
        <f t="shared" si="1"/>
        <v>0</v>
      </c>
      <c r="F21" s="8"/>
      <c r="H21" s="8"/>
    </row>
    <row r="22" spans="1:8" x14ac:dyDescent="0.2">
      <c r="A22" s="10" t="s">
        <v>24</v>
      </c>
      <c r="B22" s="10" t="s">
        <v>23</v>
      </c>
      <c r="C22" s="11">
        <v>1</v>
      </c>
      <c r="D22" s="12"/>
      <c r="E22" s="14">
        <f t="shared" si="1"/>
        <v>0</v>
      </c>
      <c r="F22" s="8"/>
      <c r="G22" s="8"/>
    </row>
    <row r="23" spans="1:8" x14ac:dyDescent="0.2">
      <c r="A23" s="10" t="s">
        <v>25</v>
      </c>
      <c r="B23" s="10" t="s">
        <v>26</v>
      </c>
      <c r="C23" s="11">
        <v>1</v>
      </c>
      <c r="D23" s="12"/>
      <c r="E23" s="14">
        <f t="shared" si="1"/>
        <v>0</v>
      </c>
      <c r="F23" s="7"/>
      <c r="H23" s="8"/>
    </row>
    <row r="24" spans="1:8" ht="12.6" customHeight="1" x14ac:dyDescent="0.2">
      <c r="A24" s="10" t="s">
        <v>27</v>
      </c>
      <c r="B24" s="10" t="s">
        <v>28</v>
      </c>
      <c r="C24" s="11">
        <v>1</v>
      </c>
      <c r="D24" s="12"/>
      <c r="E24" s="14">
        <f t="shared" si="1"/>
        <v>0</v>
      </c>
      <c r="F24" s="7"/>
      <c r="H24" s="8"/>
    </row>
    <row r="25" spans="1:8" ht="12.6" customHeight="1" x14ac:dyDescent="0.2">
      <c r="A25" s="10" t="s">
        <v>29</v>
      </c>
      <c r="B25" s="10" t="s">
        <v>30</v>
      </c>
      <c r="C25" s="11">
        <v>1</v>
      </c>
      <c r="D25" s="12"/>
      <c r="E25" s="14">
        <f t="shared" si="1"/>
        <v>0</v>
      </c>
      <c r="F25" s="7"/>
      <c r="H25" s="8"/>
    </row>
    <row r="26" spans="1:8" ht="12.6" customHeight="1" x14ac:dyDescent="0.2">
      <c r="A26" s="10" t="s">
        <v>31</v>
      </c>
      <c r="B26" s="17" t="s">
        <v>32</v>
      </c>
      <c r="C26" s="11">
        <v>1</v>
      </c>
      <c r="D26" s="12"/>
      <c r="E26" s="14">
        <f t="shared" si="1"/>
        <v>0</v>
      </c>
      <c r="F26" s="7"/>
      <c r="H26" s="8"/>
    </row>
    <row r="27" spans="1:8" ht="12.6" customHeight="1" x14ac:dyDescent="0.2">
      <c r="A27" s="10" t="s">
        <v>33</v>
      </c>
      <c r="B27" s="17" t="s">
        <v>34</v>
      </c>
      <c r="C27" s="11">
        <v>1</v>
      </c>
      <c r="D27" s="12"/>
      <c r="E27" s="14">
        <f t="shared" si="1"/>
        <v>0</v>
      </c>
      <c r="F27" s="7"/>
      <c r="H27" s="8"/>
    </row>
    <row r="28" spans="1:8" ht="12.6" customHeight="1" x14ac:dyDescent="0.2">
      <c r="A28" s="10" t="s">
        <v>35</v>
      </c>
      <c r="B28" s="10" t="s">
        <v>36</v>
      </c>
      <c r="C28" s="11">
        <v>1</v>
      </c>
      <c r="D28" s="12"/>
      <c r="E28" s="14">
        <f t="shared" si="1"/>
        <v>0</v>
      </c>
      <c r="F28" s="7"/>
      <c r="H28" s="8"/>
    </row>
    <row r="29" spans="1:8" ht="13.5" x14ac:dyDescent="0.25">
      <c r="A29" s="18" t="s">
        <v>18</v>
      </c>
      <c r="B29" s="15"/>
      <c r="C29" s="19"/>
      <c r="D29" s="20"/>
      <c r="E29" s="24">
        <f>SUM(E20:E28)</f>
        <v>0</v>
      </c>
    </row>
    <row r="30" spans="1:8" x14ac:dyDescent="0.2">
      <c r="A30" s="10"/>
      <c r="B30" s="10"/>
      <c r="C30" s="11"/>
      <c r="D30" s="12"/>
      <c r="E30" s="10"/>
    </row>
    <row r="31" spans="1:8" ht="14.85" customHeight="1" x14ac:dyDescent="0.2">
      <c r="A31" s="10"/>
      <c r="B31" s="10"/>
      <c r="C31" s="11"/>
      <c r="D31" s="12"/>
      <c r="E31" s="10"/>
    </row>
    <row r="32" spans="1:8" x14ac:dyDescent="0.2">
      <c r="A32" s="31" t="s">
        <v>37</v>
      </c>
      <c r="B32" s="31"/>
      <c r="C32" s="11"/>
      <c r="D32" s="12"/>
      <c r="E32" s="10"/>
    </row>
    <row r="33" spans="1:9" x14ac:dyDescent="0.2">
      <c r="A33" s="10"/>
      <c r="B33" s="10"/>
      <c r="C33" s="11"/>
      <c r="D33" s="12"/>
      <c r="E33" s="10"/>
    </row>
    <row r="34" spans="1:9" ht="12.6" customHeight="1" x14ac:dyDescent="0.2">
      <c r="A34" s="10" t="s">
        <v>38</v>
      </c>
      <c r="B34" s="10" t="s">
        <v>39</v>
      </c>
      <c r="C34" s="11">
        <v>6</v>
      </c>
      <c r="D34" s="12"/>
      <c r="E34" s="12">
        <f t="shared" ref="E34:E37" si="2">C34*D34</f>
        <v>0</v>
      </c>
    </row>
    <row r="35" spans="1:9" x14ac:dyDescent="0.2">
      <c r="A35" s="10" t="s">
        <v>40</v>
      </c>
      <c r="B35" s="10" t="s">
        <v>41</v>
      </c>
      <c r="C35" s="11">
        <v>2</v>
      </c>
      <c r="D35" s="12"/>
      <c r="E35" s="14">
        <f t="shared" si="2"/>
        <v>0</v>
      </c>
      <c r="G35" s="8"/>
      <c r="I35" s="8"/>
    </row>
    <row r="36" spans="1:9" x14ac:dyDescent="0.2">
      <c r="A36" s="10" t="s">
        <v>42</v>
      </c>
      <c r="B36" s="10" t="s">
        <v>43</v>
      </c>
      <c r="C36" s="11">
        <v>1</v>
      </c>
      <c r="D36" s="12"/>
      <c r="E36" s="14">
        <f t="shared" si="2"/>
        <v>0</v>
      </c>
      <c r="F36" s="8"/>
      <c r="H36" s="8"/>
    </row>
    <row r="37" spans="1:9" ht="12.6" customHeight="1" x14ac:dyDescent="0.2">
      <c r="A37" s="10" t="s">
        <v>44</v>
      </c>
      <c r="B37" s="10" t="s">
        <v>43</v>
      </c>
      <c r="C37" s="11">
        <v>1</v>
      </c>
      <c r="D37" s="12"/>
      <c r="E37" s="14">
        <f t="shared" si="2"/>
        <v>0</v>
      </c>
      <c r="G37" s="8"/>
      <c r="I37" s="8"/>
    </row>
    <row r="38" spans="1:9" ht="13.5" x14ac:dyDescent="0.25">
      <c r="A38" s="18" t="s">
        <v>18</v>
      </c>
      <c r="B38" s="15"/>
      <c r="C38" s="19"/>
      <c r="D38" s="20"/>
      <c r="E38" s="24">
        <f>SUM(E34:E37)</f>
        <v>0</v>
      </c>
    </row>
    <row r="39" spans="1:9" ht="14.25" customHeight="1" x14ac:dyDescent="0.2">
      <c r="A39" s="10"/>
      <c r="B39" s="10"/>
      <c r="C39" s="11"/>
      <c r="D39" s="12"/>
      <c r="E39" s="10"/>
    </row>
    <row r="40" spans="1:9" ht="14.85" customHeight="1" x14ac:dyDescent="0.2">
      <c r="A40" s="10"/>
      <c r="B40" s="10"/>
      <c r="C40" s="11"/>
      <c r="D40" s="12"/>
      <c r="E40" s="10"/>
    </row>
    <row r="41" spans="1:9" x14ac:dyDescent="0.2">
      <c r="A41" s="31" t="s">
        <v>45</v>
      </c>
      <c r="B41" s="31"/>
      <c r="C41" s="11"/>
      <c r="D41" s="12"/>
      <c r="E41" s="10"/>
    </row>
    <row r="42" spans="1:9" x14ac:dyDescent="0.2">
      <c r="A42" s="10"/>
      <c r="B42" s="10"/>
      <c r="C42" s="11"/>
      <c r="D42" s="12"/>
      <c r="E42" s="10"/>
    </row>
    <row r="43" spans="1:9" x14ac:dyDescent="0.2">
      <c r="A43" s="10" t="s">
        <v>46</v>
      </c>
      <c r="B43" s="10" t="s">
        <v>47</v>
      </c>
      <c r="C43" s="11">
        <v>1</v>
      </c>
      <c r="D43" s="12"/>
      <c r="E43" s="14">
        <f t="shared" ref="E43:E46" si="3">C43*D43</f>
        <v>0</v>
      </c>
      <c r="G43" s="8"/>
      <c r="I43" s="8"/>
    </row>
    <row r="44" spans="1:9" ht="12.6" customHeight="1" x14ac:dyDescent="0.2">
      <c r="A44" s="10" t="s">
        <v>48</v>
      </c>
      <c r="B44" s="10" t="s">
        <v>49</v>
      </c>
      <c r="C44" s="11">
        <v>1</v>
      </c>
      <c r="D44" s="12"/>
      <c r="E44" s="14">
        <f t="shared" si="3"/>
        <v>0</v>
      </c>
      <c r="F44" s="8"/>
      <c r="H44" s="8"/>
    </row>
    <row r="45" spans="1:9" ht="12.6" customHeight="1" x14ac:dyDescent="0.2">
      <c r="A45" s="10" t="s">
        <v>50</v>
      </c>
      <c r="B45" s="10" t="s">
        <v>51</v>
      </c>
      <c r="C45" s="11">
        <v>1</v>
      </c>
      <c r="D45" s="12"/>
      <c r="E45" s="14">
        <f t="shared" si="3"/>
        <v>0</v>
      </c>
      <c r="F45" s="8"/>
      <c r="H45" s="8"/>
    </row>
    <row r="46" spans="1:9" ht="12.6" customHeight="1" x14ac:dyDescent="0.2">
      <c r="A46" s="10" t="s">
        <v>52</v>
      </c>
      <c r="B46" s="10" t="s">
        <v>49</v>
      </c>
      <c r="C46" s="11">
        <v>1</v>
      </c>
      <c r="D46" s="12"/>
      <c r="E46" s="14">
        <f t="shared" si="3"/>
        <v>0</v>
      </c>
      <c r="F46" s="8"/>
      <c r="H46" s="8"/>
    </row>
    <row r="47" spans="1:9" ht="13.5" x14ac:dyDescent="0.25">
      <c r="A47" s="18" t="s">
        <v>18</v>
      </c>
      <c r="B47" s="15"/>
      <c r="C47" s="19"/>
      <c r="D47" s="20"/>
      <c r="E47" s="24">
        <f>SUM(E43:E46)</f>
        <v>0</v>
      </c>
    </row>
    <row r="48" spans="1:9" ht="12.6" customHeight="1" x14ac:dyDescent="0.2">
      <c r="A48" s="10"/>
      <c r="B48" s="10"/>
      <c r="C48" s="11"/>
      <c r="D48" s="12"/>
      <c r="E48" s="10"/>
    </row>
    <row r="49" spans="1:5" x14ac:dyDescent="0.2">
      <c r="A49" s="10"/>
      <c r="B49" s="10"/>
      <c r="C49" s="11"/>
      <c r="D49" s="12"/>
      <c r="E49" s="10"/>
    </row>
    <row r="50" spans="1:5" x14ac:dyDescent="0.2">
      <c r="A50" s="31" t="s">
        <v>53</v>
      </c>
      <c r="B50" s="31"/>
      <c r="C50" s="11"/>
      <c r="D50" s="12"/>
      <c r="E50" s="10"/>
    </row>
    <row r="51" spans="1:5" x14ac:dyDescent="0.2">
      <c r="A51" s="10"/>
      <c r="B51" s="10"/>
      <c r="C51" s="11"/>
      <c r="D51" s="12"/>
      <c r="E51" s="10"/>
    </row>
    <row r="52" spans="1:5" ht="14.1" customHeight="1" x14ac:dyDescent="0.2">
      <c r="A52" s="10" t="s">
        <v>54</v>
      </c>
      <c r="B52" s="10" t="s">
        <v>55</v>
      </c>
      <c r="C52" s="11">
        <v>6</v>
      </c>
      <c r="D52" s="12"/>
      <c r="E52" s="14">
        <f>C52*D52</f>
        <v>0</v>
      </c>
    </row>
    <row r="53" spans="1:5" ht="13.5" x14ac:dyDescent="0.25">
      <c r="A53" s="18"/>
      <c r="B53" s="10" t="s">
        <v>62</v>
      </c>
      <c r="C53" s="11">
        <v>1</v>
      </c>
      <c r="D53" s="12"/>
      <c r="E53" s="14">
        <f t="shared" ref="E53:E54" si="4">C53*D53</f>
        <v>0</v>
      </c>
    </row>
    <row r="54" spans="1:5" x14ac:dyDescent="0.2">
      <c r="A54" s="10"/>
      <c r="B54" s="10" t="s">
        <v>63</v>
      </c>
      <c r="C54" s="11">
        <v>2</v>
      </c>
      <c r="D54" s="12"/>
      <c r="E54" s="14">
        <f t="shared" si="4"/>
        <v>0</v>
      </c>
    </row>
    <row r="55" spans="1:5" ht="14.1" customHeight="1" x14ac:dyDescent="0.2">
      <c r="A55" s="15" t="s">
        <v>18</v>
      </c>
      <c r="B55" s="10"/>
      <c r="C55" s="11"/>
      <c r="D55" s="12"/>
      <c r="E55" s="32">
        <f>+E52+E53+E54</f>
        <v>0</v>
      </c>
    </row>
    <row r="56" spans="1:5" x14ac:dyDescent="0.2">
      <c r="A56" s="10"/>
      <c r="B56" s="10"/>
      <c r="C56" s="11"/>
      <c r="D56" s="12"/>
      <c r="E56" s="10"/>
    </row>
    <row r="57" spans="1:5" ht="13.5" x14ac:dyDescent="0.25">
      <c r="A57" s="27" t="s">
        <v>59</v>
      </c>
      <c r="B57" s="27"/>
      <c r="C57" s="21"/>
      <c r="D57" s="22"/>
      <c r="E57" s="25">
        <f>+E15+E29+E38+E47+E55</f>
        <v>0</v>
      </c>
    </row>
    <row r="58" spans="1:5" ht="12.75" customHeight="1" x14ac:dyDescent="0.2">
      <c r="A58" s="28" t="s">
        <v>56</v>
      </c>
      <c r="B58" s="28"/>
      <c r="C58" s="21"/>
      <c r="D58" s="22"/>
      <c r="E58" s="26"/>
    </row>
    <row r="59" spans="1:5" ht="13.5" x14ac:dyDescent="0.25">
      <c r="A59" s="27" t="s">
        <v>60</v>
      </c>
      <c r="B59" s="27"/>
      <c r="C59" s="21"/>
      <c r="D59" s="22"/>
      <c r="E59" s="26">
        <f>+E57*1.21</f>
        <v>0</v>
      </c>
    </row>
  </sheetData>
  <sheetProtection selectLockedCells="1" selectUnlockedCells="1"/>
  <mergeCells count="9">
    <mergeCell ref="A57:B57"/>
    <mergeCell ref="A58:B58"/>
    <mergeCell ref="A59:B59"/>
    <mergeCell ref="A1:E1"/>
    <mergeCell ref="A2:E2"/>
    <mergeCell ref="A18:B18"/>
    <mergeCell ref="A32:B32"/>
    <mergeCell ref="A41:B41"/>
    <mergeCell ref="A50:B50"/>
  </mergeCells>
  <pageMargins left="0.70833333333333337" right="0.70833333333333337" top="0.51180555555555562" bottom="0.39374999999999999" header="0.51181102362204722" footer="0.51181102362204722"/>
  <pageSetup paperSize="9" firstPageNumber="0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5703125" defaultRowHeight="15" x14ac:dyDescent="0.25"/>
  <cols>
    <col min="1" max="16384" width="8.5703125" style="9"/>
  </cols>
  <sheetData/>
  <sheetProtection selectLockedCells="1" selectUnlockedCells="1"/>
  <pageMargins left="0.70000000000000007" right="0.70000000000000007" top="0.51180555555555562" bottom="0.51180555555555562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5703125" defaultRowHeight="15" x14ac:dyDescent="0.25"/>
  <cols>
    <col min="1" max="16384" width="8.5703125" style="9"/>
  </cols>
  <sheetData/>
  <sheetProtection selectLockedCells="1" selectUnlockedCells="1"/>
  <pageMargins left="0.70000000000000007" right="0.70000000000000007" top="0.51180555555555562" bottom="0.51180555555555562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Tomický</dc:creator>
  <cp:lastModifiedBy>Havlíčková Alena</cp:lastModifiedBy>
  <cp:lastPrinted>2023-06-27T09:39:26Z</cp:lastPrinted>
  <dcterms:created xsi:type="dcterms:W3CDTF">2023-05-09T10:08:24Z</dcterms:created>
  <dcterms:modified xsi:type="dcterms:W3CDTF">2023-06-29T13:39:40Z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2023-05-09T12:17:52Z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8c2a5164-27af-4c6a-8d1d-0578a7195e09</vt:lpwstr>
  </property>
  <property fmtid="{D5CDD505-2E9C-101B-9397-08002B2CF9AE}" pid="8" name="MSIP_Label_690ebb53-23a2-471a-9c6e-17bd0d11311e_ContentBits">
    <vt:lpwstr>0</vt:lpwstr>
  </property>
</Properties>
</file>