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00" activeTab="0"/>
  </bookViews>
  <sheets>
    <sheet name="Dodavatel" sheetId="2" r:id="rId1"/>
    <sheet name="Rozpočet" sheetId="1" r:id="rId2"/>
  </sheets>
  <definedNames>
    <definedName name="_xlnm.Print_Area" localSheetId="0">'Dodavatel'!$A$1:$D$23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<sst xmlns="http://schemas.openxmlformats.org/spreadsheetml/2006/main" count="76" uniqueCount="57">
  <si>
    <t>Rozpočet</t>
  </si>
  <si>
    <t>Položka</t>
  </si>
  <si>
    <t>popis</t>
  </si>
  <si>
    <t>celkem Kč</t>
  </si>
  <si>
    <t>sleva %</t>
  </si>
  <si>
    <t>bez DPH</t>
  </si>
  <si>
    <t>Kč celkem</t>
  </si>
  <si>
    <t>cena/MJ</t>
  </si>
  <si>
    <t>počet MJ</t>
  </si>
  <si>
    <t>sl. 1</t>
  </si>
  <si>
    <t>sl. 2</t>
  </si>
  <si>
    <t>sl. 3</t>
  </si>
  <si>
    <t>sl. 4</t>
  </si>
  <si>
    <t xml:space="preserve"> sl.5</t>
  </si>
  <si>
    <t>sl. 6</t>
  </si>
  <si>
    <t>sl. 7</t>
  </si>
  <si>
    <t>sl. 8</t>
  </si>
  <si>
    <t>Název:</t>
  </si>
  <si>
    <t>Sídlo:</t>
  </si>
  <si>
    <t>IČO:</t>
  </si>
  <si>
    <t>Zastoupen:</t>
  </si>
  <si>
    <t>Kontakt/tel.:</t>
  </si>
  <si>
    <t>Bankovní spojení:</t>
  </si>
  <si>
    <t>Požadavek</t>
  </si>
  <si>
    <t>Požadované zadavatelem</t>
  </si>
  <si>
    <t>Dodavatel</t>
  </si>
  <si>
    <t>Splňuje (ANO/NE)</t>
  </si>
  <si>
    <t>Uvádí jiné</t>
  </si>
  <si>
    <t>ANO</t>
  </si>
  <si>
    <t>Termín pro podání nabídky:</t>
  </si>
  <si>
    <t>Cena:</t>
  </si>
  <si>
    <t>NE</t>
  </si>
  <si>
    <t>Průzkum trhu - Gumová dlažba "Hřiště Barvičova"</t>
  </si>
  <si>
    <t>do 31.8.2023</t>
  </si>
  <si>
    <t>Rozměr dlažby min. 500*500*30 mm</t>
  </si>
  <si>
    <t>Rozměr dlažby alternativní</t>
  </si>
  <si>
    <t>Bezbariérový nájezd</t>
  </si>
  <si>
    <t>Zatravňovací desky min. rozměr 1000*500*80 mm</t>
  </si>
  <si>
    <t>Doprava v ceně</t>
  </si>
  <si>
    <t>Certifikát bezpečnosti - min. pád z výšky 1 m</t>
  </si>
  <si>
    <t>Termín dodání:</t>
  </si>
  <si>
    <t>Způsob spojení dlažby - kolík, bez lepení</t>
  </si>
  <si>
    <t>Obrubník gumový 1000*250 * min. tl. 50 mm</t>
  </si>
  <si>
    <t>MJ</t>
  </si>
  <si>
    <t>sl. 9</t>
  </si>
  <si>
    <t>ks</t>
  </si>
  <si>
    <t>Doprava</t>
  </si>
  <si>
    <t>Jiné spojení - druh</t>
  </si>
  <si>
    <t>Jiné spojení - materiál</t>
  </si>
  <si>
    <t>Ve sl. 1 je uveden výčet položek. Ve sl. 2 jsou buňky prázdné, zde můžete doplnit popis. Důležitý popis je zejména u položek alternativní dlažby a způsobu spojení dlažby. Zde uveďte rozměr dlažby, počet kusů dle požadovaného množství (přepočet), způsob spojení a následně na další řádek potřebný materiál, včetně množství a ceny. Do sloupce 4 doplňte cenu za měrnou jednotku bez DPH. Do sloupce 6 můžete uvést procentuální slevu u položky, pokud se tak rozhodnete, jinak je toto pole prázdné. Ve sl. 5 je uveden požadovaný počet měrných jednot (kusů, běžných metrů atd.). Na řádek "Doprava" do popisu uveďte skutečnost, ... vlastní, cizí, neposkytujeme atd. Na poslední řádek můžete uvést důležité položky, pokud nejsou uvedeny výše. Psát lze pouze do modrých polí.</t>
  </si>
  <si>
    <r>
      <t xml:space="preserve">Barevné provedení: </t>
    </r>
    <r>
      <rPr>
        <b/>
        <sz val="10"/>
        <color theme="1"/>
        <rFont val="Arial Narrow"/>
        <family val="2"/>
      </rPr>
      <t>ČERVENÁ</t>
    </r>
  </si>
  <si>
    <t>Bezbariérový nájezd - dle tlouštky dlažby cca 750*300 tl. dle dlažby (min. 30 mm)</t>
  </si>
  <si>
    <t>CENA alternativní rozměr dlažby</t>
  </si>
  <si>
    <t>Zatravňovací desky min. rozměr 1000*500*80 mm (atest 1176)</t>
  </si>
  <si>
    <t>CENA základní rozměry dlažby 500*500*30</t>
  </si>
  <si>
    <t>Pokládka na betonovou dlažbu</t>
  </si>
  <si>
    <t>Obal, paleta, atd.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</si>
</sst>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6">
    <font>
      <sz val="11"/>
      <color theme="1"/>
      <name val="Calibri"/>
      <family val="2"/>
      <scheme val="minor"/>
    </font>
    <font>
      <sz val="10"/>
      <name val="Arial"/>
      <family val="2"/>
    </font>
    <font>
      <sz val="10"/>
      <color theme="1"/>
      <name val="Arial Narrow"/>
      <family val="2"/>
    </font>
    <font>
      <i/>
      <sz val="10"/>
      <color theme="1"/>
      <name val="Arial Narrow"/>
      <family val="2"/>
    </font>
    <font>
      <b/>
      <sz val="11"/>
      <color theme="1"/>
      <name val="Arial Narrow"/>
      <family val="2"/>
    </font>
    <font>
      <sz val="20"/>
      <color theme="1"/>
      <name val="Arial Narrow"/>
      <family val="2"/>
    </font>
    <font>
      <sz val="16"/>
      <color theme="1"/>
      <name val="Arial Narrow"/>
      <family val="2"/>
    </font>
    <font>
      <i/>
      <sz val="12"/>
      <color theme="1"/>
      <name val="Arial Narrow"/>
      <family val="2"/>
    </font>
    <font>
      <sz val="12"/>
      <color theme="1"/>
      <name val="Arial Narrow"/>
      <family val="2"/>
    </font>
    <font>
      <sz val="11"/>
      <color theme="1"/>
      <name val="Arial Narrow"/>
      <family val="2"/>
    </font>
    <font>
      <b/>
      <sz val="11"/>
      <color theme="1"/>
      <name val="Calibri"/>
      <family val="2"/>
      <scheme val="minor"/>
    </font>
    <font>
      <i/>
      <sz val="11"/>
      <color theme="1"/>
      <name val="Calibri"/>
      <family val="2"/>
      <scheme val="minor"/>
    </font>
    <font>
      <u val="single"/>
      <sz val="11"/>
      <color theme="10"/>
      <name val="Calibri"/>
      <family val="2"/>
      <scheme val="minor"/>
    </font>
    <font>
      <u val="single"/>
      <sz val="12"/>
      <color theme="10"/>
      <name val="Arial Narrow"/>
      <family val="2"/>
    </font>
    <font>
      <sz val="12"/>
      <name val="Arial Narrow"/>
      <family val="2"/>
    </font>
    <font>
      <b/>
      <sz val="10"/>
      <color theme="1"/>
      <name val="Arial Narrow"/>
      <family val="2"/>
    </font>
  </fonts>
  <fills count="6">
    <fill>
      <patternFill/>
    </fill>
    <fill>
      <patternFill patternType="gray125"/>
    </fill>
    <fill>
      <patternFill patternType="solid">
        <fgColor theme="4" tint="0.7999799847602844"/>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theme="0" tint="-0.04997999966144562"/>
        <bgColor indexed="64"/>
      </patternFill>
    </fill>
  </fills>
  <borders count="15">
    <border>
      <left/>
      <right/>
      <top/>
      <bottom/>
      <diagonal/>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thin"/>
      <right style="thin"/>
      <top style="thin"/>
      <bottom style="medium"/>
    </border>
    <border>
      <left style="thin"/>
      <right style="thin"/>
      <top style="medium"/>
      <bottom style="thin"/>
    </border>
    <border>
      <left style="thin"/>
      <right/>
      <top style="medium"/>
      <bottom style="thin"/>
    </border>
    <border>
      <left style="thin"/>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cellStyleXfs>
  <cellXfs count="71">
    <xf numFmtId="0" fontId="0" fillId="0" borderId="0" xfId="0"/>
    <xf numFmtId="0" fontId="5" fillId="0" borderId="0" xfId="0" applyFont="1" applyAlignment="1" applyProtection="1">
      <alignment vertical="center"/>
      <protection/>
    </xf>
    <xf numFmtId="0" fontId="2" fillId="0" borderId="0" xfId="0" applyFont="1" applyProtection="1">
      <protection/>
    </xf>
    <xf numFmtId="0" fontId="5"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8" fillId="0" borderId="0" xfId="0" applyFont="1" applyBorder="1" applyAlignment="1" applyProtection="1">
      <alignment vertical="center" wrapText="1"/>
      <protection/>
    </xf>
    <xf numFmtId="3" fontId="7" fillId="0" borderId="1" xfId="0" applyNumberFormat="1" applyFont="1" applyBorder="1" applyAlignment="1" applyProtection="1">
      <alignment horizontal="left" vertical="center" wrapText="1"/>
      <protection locked="0"/>
    </xf>
    <xf numFmtId="0" fontId="6" fillId="0" borderId="0" xfId="0" applyFont="1" applyAlignment="1" applyProtection="1">
      <alignment horizontal="center" vertical="center"/>
      <protection/>
    </xf>
    <xf numFmtId="49" fontId="8" fillId="0" borderId="0" xfId="0" applyNumberFormat="1" applyFont="1" applyBorder="1" applyAlignment="1" applyProtection="1">
      <alignment vertical="center" wrapText="1"/>
      <protection/>
    </xf>
    <xf numFmtId="0" fontId="2" fillId="0" borderId="2" xfId="0" applyFont="1" applyBorder="1" applyAlignment="1" applyProtection="1">
      <alignment vertical="center" wrapText="1"/>
      <protection/>
    </xf>
    <xf numFmtId="0" fontId="3" fillId="0" borderId="3" xfId="0" applyFont="1" applyBorder="1" applyAlignment="1" applyProtection="1">
      <alignment horizontal="left" vertical="center" wrapText="1"/>
      <protection locked="0"/>
    </xf>
    <xf numFmtId="0" fontId="2" fillId="0" borderId="4" xfId="0" applyFont="1" applyBorder="1" applyAlignment="1" applyProtection="1">
      <alignment vertical="center" wrapText="1"/>
      <protection/>
    </xf>
    <xf numFmtId="0" fontId="3" fillId="0" borderId="5" xfId="0" applyFont="1" applyBorder="1" applyAlignment="1" applyProtection="1">
      <alignment horizontal="left" vertical="center" wrapText="1"/>
      <protection locked="0"/>
    </xf>
    <xf numFmtId="0" fontId="6" fillId="0" borderId="0" xfId="0" applyFont="1" applyFill="1" applyBorder="1" applyAlignment="1" applyProtection="1">
      <alignment horizontal="left" vertical="center"/>
      <protection/>
    </xf>
    <xf numFmtId="14" fontId="6" fillId="0" borderId="6" xfId="0" applyNumberFormat="1" applyFont="1" applyFill="1" applyBorder="1" applyAlignment="1" applyProtection="1">
      <alignment horizontal="center" vertical="center"/>
      <protection/>
    </xf>
    <xf numFmtId="0" fontId="9" fillId="0" borderId="0" xfId="0" applyFont="1" applyProtection="1">
      <protection/>
    </xf>
    <xf numFmtId="0" fontId="9" fillId="0" borderId="0" xfId="0" applyFont="1" applyBorder="1" applyProtection="1">
      <protection/>
    </xf>
    <xf numFmtId="164" fontId="6" fillId="0" borderId="6" xfId="0" applyNumberFormat="1" applyFont="1" applyBorder="1" applyProtection="1">
      <protection/>
    </xf>
    <xf numFmtId="0" fontId="10" fillId="0" borderId="0" xfId="0" applyFont="1" applyAlignment="1">
      <alignment horizontal="center" vertical="center"/>
    </xf>
    <xf numFmtId="0" fontId="10" fillId="0" borderId="0" xfId="0" applyFont="1" applyAlignment="1">
      <alignment horizontal="center"/>
    </xf>
    <xf numFmtId="0" fontId="0" fillId="0" borderId="0" xfId="0" applyAlignment="1">
      <alignment vertical="center"/>
    </xf>
    <xf numFmtId="0" fontId="0" fillId="0" borderId="0" xfId="0" applyAlignment="1">
      <alignment horizontal="left" vertical="center"/>
    </xf>
    <xf numFmtId="0" fontId="11" fillId="0" borderId="0" xfId="0" applyFont="1"/>
    <xf numFmtId="0" fontId="0" fillId="0" borderId="0" xfId="0" applyAlignment="1">
      <alignment horizontal="left" vertical="center" wrapText="1"/>
    </xf>
    <xf numFmtId="0" fontId="11" fillId="0" borderId="0" xfId="0" applyFont="1" applyAlignment="1">
      <alignment vertical="center" wrapText="1"/>
    </xf>
    <xf numFmtId="0" fontId="2" fillId="0" borderId="7" xfId="0" applyFont="1" applyBorder="1" applyAlignment="1" applyProtection="1">
      <alignment vertical="center" wrapText="1"/>
      <protection/>
    </xf>
    <xf numFmtId="0" fontId="2" fillId="0" borderId="8" xfId="0" applyFont="1" applyBorder="1" applyAlignment="1" applyProtection="1">
      <alignment horizontal="center" vertical="center" wrapText="1"/>
      <protection/>
    </xf>
    <xf numFmtId="3" fontId="7" fillId="0" borderId="0" xfId="0" applyNumberFormat="1" applyFont="1" applyBorder="1" applyAlignment="1" applyProtection="1">
      <alignment horizontal="left" vertical="center" wrapText="1"/>
      <protection locked="0"/>
    </xf>
    <xf numFmtId="0" fontId="2" fillId="0" borderId="6" xfId="0" applyFont="1" applyBorder="1" applyAlignment="1" applyProtection="1">
      <alignment vertical="center" wrapText="1"/>
      <protection/>
    </xf>
    <xf numFmtId="8" fontId="2" fillId="2" borderId="6" xfId="0" applyNumberFormat="1" applyFont="1" applyFill="1" applyBorder="1" applyAlignment="1" applyProtection="1">
      <alignment vertical="center"/>
      <protection locked="0"/>
    </xf>
    <xf numFmtId="0" fontId="2" fillId="0" borderId="0" xfId="0" applyFont="1" applyAlignment="1" applyProtection="1">
      <alignment vertical="center"/>
      <protection/>
    </xf>
    <xf numFmtId="9" fontId="2" fillId="0" borderId="0" xfId="0" applyNumberFormat="1" applyFont="1" applyAlignment="1" applyProtection="1">
      <alignment vertical="center"/>
      <protection/>
    </xf>
    <xf numFmtId="0" fontId="3" fillId="3" borderId="6" xfId="0" applyFont="1" applyFill="1" applyBorder="1" applyAlignment="1" applyProtection="1">
      <alignment horizontal="center" vertical="center"/>
      <protection/>
    </xf>
    <xf numFmtId="0" fontId="3" fillId="4" borderId="6" xfId="0" applyFont="1" applyFill="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2" fillId="0" borderId="6" xfId="0" applyFont="1" applyFill="1" applyBorder="1" applyAlignment="1" applyProtection="1">
      <alignment horizontal="center" vertical="center"/>
      <protection/>
    </xf>
    <xf numFmtId="164" fontId="2" fillId="0" borderId="6" xfId="0" applyNumberFormat="1" applyFont="1" applyBorder="1" applyAlignment="1" applyProtection="1">
      <alignment vertical="center"/>
      <protection/>
    </xf>
    <xf numFmtId="0" fontId="3" fillId="0" borderId="6" xfId="0" applyFont="1" applyBorder="1" applyAlignment="1" applyProtection="1">
      <alignment horizontal="center" vertical="center" wrapText="1"/>
      <protection/>
    </xf>
    <xf numFmtId="0" fontId="2" fillId="0" borderId="6" xfId="0" applyFont="1" applyBorder="1" applyAlignment="1" applyProtection="1">
      <alignment horizontal="center" vertical="center"/>
      <protection/>
    </xf>
    <xf numFmtId="164" fontId="4" fillId="0" borderId="1" xfId="0" applyNumberFormat="1" applyFont="1" applyBorder="1" applyAlignment="1" applyProtection="1">
      <alignment vertical="center"/>
      <protection/>
    </xf>
    <xf numFmtId="0" fontId="3" fillId="0" borderId="6" xfId="0" applyFont="1" applyBorder="1" applyAlignment="1" applyProtection="1">
      <alignment horizontal="left" vertical="center" wrapText="1"/>
      <protection locked="0"/>
    </xf>
    <xf numFmtId="0" fontId="3" fillId="2" borderId="6" xfId="0" applyFont="1" applyFill="1" applyBorder="1" applyAlignment="1" applyProtection="1">
      <alignment vertical="center"/>
      <protection locked="0"/>
    </xf>
    <xf numFmtId="0" fontId="2" fillId="2" borderId="6" xfId="0" applyFont="1" applyFill="1" applyBorder="1" applyAlignment="1" applyProtection="1">
      <alignment horizontal="center" vertical="center"/>
      <protection locked="0"/>
    </xf>
    <xf numFmtId="0" fontId="2" fillId="2" borderId="6" xfId="0" applyFont="1" applyFill="1" applyBorder="1" applyAlignment="1" applyProtection="1">
      <alignment vertical="center" wrapText="1"/>
      <protection/>
    </xf>
    <xf numFmtId="0" fontId="2" fillId="2" borderId="6" xfId="0" applyFont="1" applyFill="1" applyBorder="1" applyAlignment="1" applyProtection="1">
      <alignment vertical="center"/>
      <protection locked="0"/>
    </xf>
    <xf numFmtId="0" fontId="2" fillId="2" borderId="6" xfId="0" applyFont="1" applyFill="1" applyBorder="1" applyAlignment="1" applyProtection="1">
      <alignment horizontal="center" vertical="center"/>
      <protection/>
    </xf>
    <xf numFmtId="0" fontId="2" fillId="2" borderId="6" xfId="0" applyFont="1" applyFill="1" applyBorder="1" applyAlignment="1" applyProtection="1">
      <alignment vertical="center"/>
      <protection/>
    </xf>
    <xf numFmtId="8" fontId="2" fillId="2" borderId="6" xfId="0" applyNumberFormat="1" applyFont="1" applyFill="1" applyBorder="1" applyAlignment="1" applyProtection="1">
      <alignment vertical="center"/>
      <protection/>
    </xf>
    <xf numFmtId="0" fontId="3" fillId="2" borderId="6" xfId="0" applyFont="1" applyFill="1" applyBorder="1" applyAlignment="1" applyProtection="1">
      <alignment vertical="center" wrapText="1"/>
      <protection locked="0"/>
    </xf>
    <xf numFmtId="9" fontId="2" fillId="2" borderId="6" xfId="20" applyFont="1" applyFill="1" applyBorder="1" applyAlignment="1" applyProtection="1">
      <alignment horizontal="center" vertical="center"/>
      <protection locked="0"/>
    </xf>
    <xf numFmtId="0" fontId="2" fillId="0" borderId="0" xfId="0" applyFont="1" applyAlignment="1" applyProtection="1">
      <alignment horizontal="center"/>
      <protection/>
    </xf>
    <xf numFmtId="0" fontId="13" fillId="0" borderId="6" xfId="21" applyFont="1" applyBorder="1" applyAlignment="1" applyProtection="1">
      <alignment horizontal="left"/>
      <protection locked="0"/>
    </xf>
    <xf numFmtId="0" fontId="14" fillId="0" borderId="6" xfId="0" applyFont="1" applyBorder="1"/>
    <xf numFmtId="0" fontId="4" fillId="5" borderId="9" xfId="0" applyFont="1" applyFill="1" applyBorder="1" applyAlignment="1" applyProtection="1">
      <alignment horizontal="center" vertical="center" wrapText="1"/>
      <protection/>
    </xf>
    <xf numFmtId="0" fontId="4" fillId="5" borderId="10" xfId="0" applyFont="1" applyFill="1" applyBorder="1" applyAlignment="1" applyProtection="1">
      <alignment horizontal="center" vertical="center" wrapText="1"/>
      <protection/>
    </xf>
    <xf numFmtId="0" fontId="2" fillId="0" borderId="6"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locked="0"/>
    </xf>
    <xf numFmtId="17" fontId="2"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xf>
    <xf numFmtId="0" fontId="5" fillId="0" borderId="0" xfId="0" applyFont="1" applyAlignment="1" applyProtection="1">
      <alignment horizontal="center" vertical="center"/>
      <protection/>
    </xf>
    <xf numFmtId="49" fontId="7" fillId="0" borderId="6" xfId="0" applyNumberFormat="1"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4" fillId="5" borderId="7" xfId="0" applyFont="1" applyFill="1" applyBorder="1" applyAlignment="1" applyProtection="1">
      <alignment horizontal="center" vertical="center" wrapText="1"/>
      <protection/>
    </xf>
    <xf numFmtId="0" fontId="4" fillId="5" borderId="9" xfId="0" applyFont="1" applyFill="1" applyBorder="1" applyAlignment="1" applyProtection="1">
      <alignment horizontal="center" vertical="center" wrapText="1"/>
      <protection/>
    </xf>
    <xf numFmtId="0" fontId="4" fillId="5" borderId="13" xfId="0" applyFont="1" applyFill="1" applyBorder="1" applyAlignment="1" applyProtection="1">
      <alignment horizontal="center" vertical="center" wrapText="1"/>
      <protection/>
    </xf>
    <xf numFmtId="0" fontId="4" fillId="5" borderId="14" xfId="0" applyFont="1" applyFill="1" applyBorder="1" applyAlignment="1" applyProtection="1">
      <alignment horizontal="center" vertical="center" wrapText="1"/>
      <protection/>
    </xf>
    <xf numFmtId="0" fontId="4" fillId="5" borderId="8" xfId="0" applyFont="1" applyFill="1" applyBorder="1" applyAlignment="1" applyProtection="1">
      <alignment horizontal="center" vertical="center" wrapText="1"/>
      <protection/>
    </xf>
    <xf numFmtId="0" fontId="2" fillId="0" borderId="0" xfId="0" applyFont="1" applyAlignment="1" applyProtection="1">
      <alignment horizontal="justify" vertical="top"/>
      <protection/>
    </xf>
  </cellXfs>
  <cellStyles count="8">
    <cellStyle name="Normal" xfId="0"/>
    <cellStyle name="Percent" xfId="15"/>
    <cellStyle name="Currency" xfId="16"/>
    <cellStyle name="Currency [0]" xfId="17"/>
    <cellStyle name="Comma" xfId="18"/>
    <cellStyle name="Comma [0]" xfId="19"/>
    <cellStyle name="Procenta"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tabSelected="1" workbookViewId="0" topLeftCell="A1">
      <selection activeCell="H14" sqref="H14"/>
    </sheetView>
  </sheetViews>
  <sheetFormatPr defaultColWidth="9.140625" defaultRowHeight="15"/>
  <cols>
    <col min="1" max="1" width="36.421875" style="17" customWidth="1"/>
    <col min="2" max="2" width="23.28125" style="17" customWidth="1"/>
    <col min="3" max="3" width="17.421875" style="17" customWidth="1"/>
    <col min="4" max="4" width="40.8515625" style="17" customWidth="1"/>
    <col min="5" max="10" width="9.140625" style="17" customWidth="1"/>
    <col min="11" max="11" width="20.8515625" style="17" bestFit="1" customWidth="1"/>
    <col min="12" max="12" width="16.140625" style="17" bestFit="1" customWidth="1"/>
    <col min="13" max="13" width="25.140625" style="17" bestFit="1" customWidth="1"/>
    <col min="14" max="16384" width="9.140625" style="17" customWidth="1"/>
  </cols>
  <sheetData>
    <row r="1" spans="1:6" ht="25.5">
      <c r="A1" s="62" t="s">
        <v>32</v>
      </c>
      <c r="B1" s="62"/>
      <c r="C1" s="62"/>
      <c r="D1" s="62"/>
      <c r="E1" s="1"/>
      <c r="F1" s="1"/>
    </row>
    <row r="2" spans="1:6" ht="15.75" customHeight="1">
      <c r="A2" s="2"/>
      <c r="B2" s="3"/>
      <c r="C2" s="3"/>
      <c r="D2" s="3"/>
      <c r="E2" s="3"/>
      <c r="F2" s="3"/>
    </row>
    <row r="3" spans="1:7" ht="20.1" customHeight="1">
      <c r="A3" s="4" t="s">
        <v>17</v>
      </c>
      <c r="B3" s="63"/>
      <c r="C3" s="63"/>
      <c r="D3" s="63"/>
      <c r="E3" s="5"/>
      <c r="F3" s="6"/>
      <c r="G3" s="18"/>
    </row>
    <row r="4" spans="1:6" ht="20.1" customHeight="1">
      <c r="A4" s="4" t="s">
        <v>18</v>
      </c>
      <c r="B4" s="64"/>
      <c r="C4" s="64"/>
      <c r="D4" s="64"/>
      <c r="E4" s="3"/>
      <c r="F4" s="3"/>
    </row>
    <row r="5" spans="1:6" ht="20.1" customHeight="1">
      <c r="A5" s="4" t="s">
        <v>19</v>
      </c>
      <c r="B5" s="8"/>
      <c r="C5" s="7"/>
      <c r="D5" s="7"/>
      <c r="E5" s="3"/>
      <c r="F5" s="3"/>
    </row>
    <row r="6" spans="1:6" ht="20.1" customHeight="1">
      <c r="A6" s="4" t="s">
        <v>20</v>
      </c>
      <c r="B6" s="64"/>
      <c r="C6" s="64"/>
      <c r="D6" s="64"/>
      <c r="E6" s="3"/>
      <c r="F6" s="3"/>
    </row>
    <row r="7" spans="1:4" ht="20.1" customHeight="1">
      <c r="A7" s="4" t="s">
        <v>21</v>
      </c>
      <c r="B7" s="8"/>
      <c r="C7" s="9"/>
      <c r="D7" s="53"/>
    </row>
    <row r="8" spans="1:13" ht="20.1" customHeight="1">
      <c r="A8" s="4" t="s">
        <v>22</v>
      </c>
      <c r="B8" s="54"/>
      <c r="C8" s="10"/>
      <c r="D8" s="10"/>
      <c r="E8" s="10"/>
      <c r="K8"/>
      <c r="L8"/>
      <c r="M8"/>
    </row>
    <row r="9" spans="8:13" ht="15">
      <c r="H9" s="29"/>
      <c r="K9"/>
      <c r="L9"/>
      <c r="M9"/>
    </row>
    <row r="10" spans="1:13" ht="20.25">
      <c r="A10" s="15" t="s">
        <v>29</v>
      </c>
      <c r="B10" s="16">
        <v>45124</v>
      </c>
      <c r="C10" s="15" t="s">
        <v>30</v>
      </c>
      <c r="D10" s="19">
        <f>Rozpočet!J20</f>
        <v>0</v>
      </c>
      <c r="K10"/>
      <c r="L10" s="20"/>
      <c r="M10" s="21"/>
    </row>
    <row r="11" spans="11:13" ht="17.25" thickBot="1">
      <c r="K11" s="22"/>
      <c r="L11" s="23"/>
      <c r="M11"/>
    </row>
    <row r="12" spans="1:13" ht="15">
      <c r="A12" s="65" t="s">
        <v>23</v>
      </c>
      <c r="B12" s="67" t="s">
        <v>24</v>
      </c>
      <c r="C12" s="65" t="s">
        <v>25</v>
      </c>
      <c r="D12" s="69"/>
      <c r="K12" s="22"/>
      <c r="L12" s="23"/>
      <c r="M12" s="24"/>
    </row>
    <row r="13" spans="1:13" ht="17.25" thickBot="1">
      <c r="A13" s="66"/>
      <c r="B13" s="68"/>
      <c r="C13" s="55" t="s">
        <v>26</v>
      </c>
      <c r="D13" s="56" t="s">
        <v>27</v>
      </c>
      <c r="K13" s="22"/>
      <c r="L13" s="23"/>
      <c r="M13" s="24"/>
    </row>
    <row r="14" spans="1:13" ht="24.95" customHeight="1">
      <c r="A14" s="27" t="s">
        <v>55</v>
      </c>
      <c r="B14" s="61" t="s">
        <v>28</v>
      </c>
      <c r="C14" s="61"/>
      <c r="D14" s="28"/>
      <c r="K14" s="22"/>
      <c r="L14" s="23"/>
      <c r="M14" s="24"/>
    </row>
    <row r="15" spans="1:13" ht="24.95" customHeight="1">
      <c r="A15" s="11" t="s">
        <v>34</v>
      </c>
      <c r="B15" s="57" t="s">
        <v>28</v>
      </c>
      <c r="C15" s="58"/>
      <c r="D15" s="12"/>
      <c r="K15" s="22"/>
      <c r="L15" s="23"/>
      <c r="M15" s="24"/>
    </row>
    <row r="16" spans="1:13" ht="24.95" customHeight="1">
      <c r="A16" s="11" t="s">
        <v>35</v>
      </c>
      <c r="B16" s="57" t="s">
        <v>31</v>
      </c>
      <c r="C16" s="58"/>
      <c r="D16" s="12"/>
      <c r="K16" s="22"/>
      <c r="L16" s="23"/>
      <c r="M16" s="24"/>
    </row>
    <row r="17" spans="1:13" ht="24.95" customHeight="1">
      <c r="A17" s="11" t="s">
        <v>42</v>
      </c>
      <c r="B17" s="57" t="s">
        <v>28</v>
      </c>
      <c r="C17" s="58"/>
      <c r="D17" s="12"/>
      <c r="K17" s="22"/>
      <c r="L17" s="23"/>
      <c r="M17" s="24"/>
    </row>
    <row r="18" spans="1:13" ht="24.95" customHeight="1">
      <c r="A18" s="11" t="s">
        <v>36</v>
      </c>
      <c r="B18" s="57" t="s">
        <v>28</v>
      </c>
      <c r="C18" s="58"/>
      <c r="D18" s="12"/>
      <c r="K18" s="22"/>
      <c r="L18" s="23"/>
      <c r="M18" s="24"/>
    </row>
    <row r="19" spans="1:13" ht="24.95" customHeight="1">
      <c r="A19" s="11" t="s">
        <v>37</v>
      </c>
      <c r="B19" s="57" t="s">
        <v>28</v>
      </c>
      <c r="C19" s="58"/>
      <c r="D19" s="12"/>
      <c r="K19" s="22"/>
      <c r="L19" s="25"/>
      <c r="M19" s="26"/>
    </row>
    <row r="20" spans="1:13" ht="24.95" customHeight="1">
      <c r="A20" s="11" t="s">
        <v>38</v>
      </c>
      <c r="B20" s="57" t="s">
        <v>28</v>
      </c>
      <c r="C20" s="58"/>
      <c r="D20" s="12"/>
      <c r="K20"/>
      <c r="L20"/>
      <c r="M20"/>
    </row>
    <row r="21" spans="1:13" ht="24.95" customHeight="1">
      <c r="A21" s="11" t="s">
        <v>41</v>
      </c>
      <c r="B21" s="57" t="s">
        <v>28</v>
      </c>
      <c r="C21" s="58"/>
      <c r="D21" s="12"/>
      <c r="K21"/>
      <c r="L21"/>
      <c r="M21"/>
    </row>
    <row r="22" spans="1:13" ht="24.95" customHeight="1">
      <c r="A22" s="11" t="s">
        <v>39</v>
      </c>
      <c r="B22" s="57" t="s">
        <v>28</v>
      </c>
      <c r="C22" s="58"/>
      <c r="D22" s="12"/>
      <c r="K22" s="22"/>
      <c r="L22"/>
      <c r="M22"/>
    </row>
    <row r="23" spans="1:13" ht="24.95" customHeight="1" thickBot="1">
      <c r="A23" s="13" t="s">
        <v>40</v>
      </c>
      <c r="B23" s="59" t="s">
        <v>33</v>
      </c>
      <c r="C23" s="60"/>
      <c r="D23" s="14"/>
      <c r="L23"/>
      <c r="M23"/>
    </row>
    <row r="24" spans="12:13" ht="15">
      <c r="L24"/>
      <c r="M24"/>
    </row>
    <row r="25" spans="12:13" ht="15">
      <c r="L25"/>
      <c r="M25"/>
    </row>
    <row r="26" ht="15">
      <c r="M26"/>
    </row>
  </sheetData>
  <sheetProtection selectLockedCells="1"/>
  <mergeCells count="7">
    <mergeCell ref="A1:D1"/>
    <mergeCell ref="B3:D3"/>
    <mergeCell ref="B4:D4"/>
    <mergeCell ref="B6:D6"/>
    <mergeCell ref="A12:A13"/>
    <mergeCell ref="B12:B13"/>
    <mergeCell ref="C12:D12"/>
  </mergeCells>
  <printOptions horizontalCentered="1" verticalCentered="1"/>
  <pageMargins left="0.31496062992125984" right="0.31496062992125984" top="0.7874015748031497" bottom="0.7874015748031497"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workbookViewId="0" topLeftCell="A1">
      <selection activeCell="M24" sqref="M24"/>
    </sheetView>
  </sheetViews>
  <sheetFormatPr defaultColWidth="9.140625" defaultRowHeight="15"/>
  <cols>
    <col min="1" max="1" width="3.421875" style="2" customWidth="1"/>
    <col min="2" max="2" width="31.00390625" style="2" customWidth="1"/>
    <col min="3" max="3" width="50.421875" style="2" customWidth="1"/>
    <col min="4" max="4" width="7.57421875" style="2" customWidth="1"/>
    <col min="5" max="5" width="9.00390625" style="2" customWidth="1"/>
    <col min="6" max="6" width="7.8515625" style="2" bestFit="1" customWidth="1"/>
    <col min="7" max="7" width="10.8515625" style="2" bestFit="1" customWidth="1"/>
    <col min="8" max="8" width="8.8515625" style="2" customWidth="1"/>
    <col min="9" max="9" width="11.8515625" style="2" customWidth="1"/>
    <col min="10" max="10" width="12.57421875" style="2" bestFit="1" customWidth="1"/>
    <col min="11" max="16384" width="9.140625" style="2" customWidth="1"/>
  </cols>
  <sheetData>
    <row r="2" spans="2:10" ht="15">
      <c r="B2" s="70" t="s">
        <v>49</v>
      </c>
      <c r="C2" s="70"/>
      <c r="D2" s="70"/>
      <c r="E2" s="70"/>
      <c r="F2" s="70"/>
      <c r="G2" s="70"/>
      <c r="H2" s="70"/>
      <c r="I2" s="70"/>
      <c r="J2" s="70"/>
    </row>
    <row r="3" spans="2:10" ht="15">
      <c r="B3" s="70"/>
      <c r="C3" s="70"/>
      <c r="D3" s="70"/>
      <c r="E3" s="70"/>
      <c r="F3" s="70"/>
      <c r="G3" s="70"/>
      <c r="H3" s="70"/>
      <c r="I3" s="70"/>
      <c r="J3" s="70"/>
    </row>
    <row r="4" spans="2:10" ht="15">
      <c r="B4" s="70"/>
      <c r="C4" s="70"/>
      <c r="D4" s="70"/>
      <c r="E4" s="70"/>
      <c r="F4" s="70"/>
      <c r="G4" s="70"/>
      <c r="H4" s="70"/>
      <c r="I4" s="70"/>
      <c r="J4" s="70"/>
    </row>
    <row r="5" spans="2:10" ht="15">
      <c r="B5" s="70"/>
      <c r="C5" s="70"/>
      <c r="D5" s="70"/>
      <c r="E5" s="70"/>
      <c r="F5" s="70"/>
      <c r="G5" s="70"/>
      <c r="H5" s="70"/>
      <c r="I5" s="70"/>
      <c r="J5" s="70"/>
    </row>
    <row r="7" spans="2:10" ht="20.1" customHeight="1">
      <c r="B7" s="32" t="s">
        <v>0</v>
      </c>
      <c r="C7" s="32" t="s">
        <v>50</v>
      </c>
      <c r="D7" s="32"/>
      <c r="E7" s="32"/>
      <c r="F7" s="32"/>
      <c r="G7" s="32"/>
      <c r="H7" s="32"/>
      <c r="I7" s="32"/>
      <c r="J7" s="33">
        <v>0.21</v>
      </c>
    </row>
    <row r="8" spans="2:10" ht="20.1" customHeight="1">
      <c r="B8" s="34" t="s">
        <v>1</v>
      </c>
      <c r="C8" s="34" t="s">
        <v>2</v>
      </c>
      <c r="D8" s="34" t="s">
        <v>43</v>
      </c>
      <c r="E8" s="34" t="s">
        <v>7</v>
      </c>
      <c r="F8" s="34" t="s">
        <v>8</v>
      </c>
      <c r="G8" s="34" t="s">
        <v>3</v>
      </c>
      <c r="H8" s="34" t="s">
        <v>4</v>
      </c>
      <c r="I8" s="34" t="s">
        <v>5</v>
      </c>
      <c r="J8" s="34" t="s">
        <v>6</v>
      </c>
    </row>
    <row r="9" spans="2:10" ht="20.1" customHeight="1">
      <c r="B9" s="35" t="s">
        <v>9</v>
      </c>
      <c r="C9" s="35" t="s">
        <v>10</v>
      </c>
      <c r="D9" s="35" t="s">
        <v>11</v>
      </c>
      <c r="E9" s="35" t="s">
        <v>12</v>
      </c>
      <c r="F9" s="35" t="s">
        <v>13</v>
      </c>
      <c r="G9" s="35" t="s">
        <v>14</v>
      </c>
      <c r="H9" s="35" t="s">
        <v>15</v>
      </c>
      <c r="I9" s="35" t="s">
        <v>16</v>
      </c>
      <c r="J9" s="35" t="s">
        <v>44</v>
      </c>
    </row>
    <row r="10" spans="2:10" ht="20.1" customHeight="1">
      <c r="B10" s="30" t="s">
        <v>34</v>
      </c>
      <c r="C10" s="43"/>
      <c r="D10" s="36" t="s">
        <v>45</v>
      </c>
      <c r="E10" s="31"/>
      <c r="F10" s="37">
        <v>480</v>
      </c>
      <c r="G10" s="38">
        <f>F10*E10</f>
        <v>0</v>
      </c>
      <c r="H10" s="51"/>
      <c r="I10" s="38">
        <f>G10-(G10*H10)</f>
        <v>0</v>
      </c>
      <c r="J10" s="38">
        <f>I10+(I10*$J$7)</f>
        <v>0</v>
      </c>
    </row>
    <row r="11" spans="2:10" ht="20.1" customHeight="1">
      <c r="B11" s="30" t="s">
        <v>35</v>
      </c>
      <c r="C11" s="43"/>
      <c r="D11" s="36" t="s">
        <v>45</v>
      </c>
      <c r="E11" s="31"/>
      <c r="F11" s="44">
        <v>118</v>
      </c>
      <c r="G11" s="38">
        <f aca="true" t="shared" si="0" ref="G11:G14">F11*E11</f>
        <v>0</v>
      </c>
      <c r="H11" s="51"/>
      <c r="I11" s="38">
        <f aca="true" t="shared" si="1" ref="I11:I14">G11-(G11*H11)</f>
        <v>0</v>
      </c>
      <c r="J11" s="38">
        <f aca="true" t="shared" si="2" ref="J11:J14">I11+(I11*$J$7)</f>
        <v>0</v>
      </c>
    </row>
    <row r="12" spans="2:10" ht="20.1" customHeight="1">
      <c r="B12" s="30" t="s">
        <v>42</v>
      </c>
      <c r="C12" s="43"/>
      <c r="D12" s="36" t="s">
        <v>45</v>
      </c>
      <c r="E12" s="31"/>
      <c r="F12" s="37">
        <v>60</v>
      </c>
      <c r="G12" s="38">
        <f t="shared" si="0"/>
        <v>0</v>
      </c>
      <c r="H12" s="51"/>
      <c r="I12" s="38">
        <f t="shared" si="1"/>
        <v>0</v>
      </c>
      <c r="J12" s="38">
        <f t="shared" si="2"/>
        <v>0</v>
      </c>
    </row>
    <row r="13" spans="2:10" ht="26.25" customHeight="1">
      <c r="B13" s="30" t="s">
        <v>51</v>
      </c>
      <c r="C13" s="42"/>
      <c r="D13" s="39" t="s">
        <v>45</v>
      </c>
      <c r="E13" s="31"/>
      <c r="F13" s="37">
        <v>7</v>
      </c>
      <c r="G13" s="38">
        <f aca="true" t="shared" si="3" ref="G13">F13*E13</f>
        <v>0</v>
      </c>
      <c r="H13" s="51"/>
      <c r="I13" s="38">
        <f aca="true" t="shared" si="4" ref="I13">G13-(G13*H13)</f>
        <v>0</v>
      </c>
      <c r="J13" s="38">
        <f aca="true" t="shared" si="5" ref="J13">I13+(I13*$J$7)</f>
        <v>0</v>
      </c>
    </row>
    <row r="14" spans="2:10" ht="25.5">
      <c r="B14" s="30" t="s">
        <v>53</v>
      </c>
      <c r="C14" s="50"/>
      <c r="D14" s="39" t="s">
        <v>45</v>
      </c>
      <c r="E14" s="31"/>
      <c r="F14" s="37">
        <v>25</v>
      </c>
      <c r="G14" s="38">
        <f t="shared" si="0"/>
        <v>0</v>
      </c>
      <c r="H14" s="51"/>
      <c r="I14" s="38">
        <f t="shared" si="1"/>
        <v>0</v>
      </c>
      <c r="J14" s="38">
        <f t="shared" si="2"/>
        <v>0</v>
      </c>
    </row>
    <row r="15" spans="2:10" ht="20.1" customHeight="1">
      <c r="B15" s="30" t="s">
        <v>41</v>
      </c>
      <c r="C15" s="46"/>
      <c r="D15" s="40" t="s">
        <v>45</v>
      </c>
      <c r="E15" s="31"/>
      <c r="F15" s="40">
        <v>2050</v>
      </c>
      <c r="G15" s="38">
        <f aca="true" t="shared" si="6" ref="G15:G17">F15*E15</f>
        <v>0</v>
      </c>
      <c r="H15" s="51"/>
      <c r="I15" s="38">
        <f aca="true" t="shared" si="7" ref="I15:I17">G15-(G15*H15)</f>
        <v>0</v>
      </c>
      <c r="J15" s="38">
        <f aca="true" t="shared" si="8" ref="J15:J19">I15+(I15*$J$7)</f>
        <v>0</v>
      </c>
    </row>
    <row r="16" spans="2:10" ht="20.1" customHeight="1">
      <c r="B16" s="45" t="s">
        <v>47</v>
      </c>
      <c r="C16" s="46"/>
      <c r="D16" s="47"/>
      <c r="E16" s="31"/>
      <c r="F16" s="47"/>
      <c r="G16" s="48"/>
      <c r="H16" s="51"/>
      <c r="I16" s="48"/>
      <c r="J16" s="38">
        <f t="shared" si="8"/>
        <v>0</v>
      </c>
    </row>
    <row r="17" spans="2:10" ht="20.1" customHeight="1">
      <c r="B17" s="45" t="s">
        <v>48</v>
      </c>
      <c r="C17" s="46"/>
      <c r="D17" s="47" t="s">
        <v>45</v>
      </c>
      <c r="E17" s="31"/>
      <c r="F17" s="47">
        <v>2</v>
      </c>
      <c r="G17" s="38">
        <f t="shared" si="6"/>
        <v>0</v>
      </c>
      <c r="H17" s="51"/>
      <c r="I17" s="38">
        <f t="shared" si="7"/>
        <v>0</v>
      </c>
      <c r="J17" s="38">
        <f t="shared" si="8"/>
        <v>0</v>
      </c>
    </row>
    <row r="18" spans="2:10" ht="20.1" customHeight="1">
      <c r="B18" s="30" t="s">
        <v>46</v>
      </c>
      <c r="C18" s="46"/>
      <c r="D18" s="40" t="s">
        <v>45</v>
      </c>
      <c r="E18" s="31"/>
      <c r="F18" s="40">
        <v>1</v>
      </c>
      <c r="G18" s="38">
        <f aca="true" t="shared" si="9" ref="G18:G19">F18*E18</f>
        <v>0</v>
      </c>
      <c r="H18" s="51"/>
      <c r="I18" s="38">
        <f aca="true" t="shared" si="10" ref="I18:I19">G18-(G18*H18)</f>
        <v>0</v>
      </c>
      <c r="J18" s="38">
        <f t="shared" si="8"/>
        <v>0</v>
      </c>
    </row>
    <row r="19" spans="2:10" s="32" customFormat="1" ht="20.1" customHeight="1">
      <c r="B19" s="48" t="s">
        <v>56</v>
      </c>
      <c r="C19" s="48"/>
      <c r="D19" s="47" t="s">
        <v>45</v>
      </c>
      <c r="E19" s="49"/>
      <c r="F19" s="47"/>
      <c r="G19" s="38">
        <f t="shared" si="9"/>
        <v>0</v>
      </c>
      <c r="H19" s="51"/>
      <c r="I19" s="38">
        <f t="shared" si="10"/>
        <v>0</v>
      </c>
      <c r="J19" s="38">
        <f t="shared" si="8"/>
        <v>0</v>
      </c>
    </row>
    <row r="20" spans="5:10" ht="20.1" customHeight="1">
      <c r="E20" s="32" t="s">
        <v>54</v>
      </c>
      <c r="F20" s="52"/>
      <c r="J20" s="41">
        <f>SUM(J10:J19)-J11</f>
        <v>0</v>
      </c>
    </row>
    <row r="21" spans="5:10" ht="20.1" customHeight="1">
      <c r="E21" s="32" t="s">
        <v>52</v>
      </c>
      <c r="J21" s="41">
        <f>SUM(J10:J19)-J10</f>
        <v>0</v>
      </c>
    </row>
  </sheetData>
  <sheetProtection selectLockedCells="1"/>
  <mergeCells count="1">
    <mergeCell ref="B2:J5"/>
  </mergeCells>
  <printOptions/>
  <pageMargins left="0.7086614173228347" right="0.7086614173228347" top="0.7874015748031497" bottom="0.7874015748031497" header="0.31496062992125984" footer="0.31496062992125984"/>
  <pageSetup fitToWidth="3"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Miloš Orálek</dc:creator>
  <cp:keywords/>
  <dc:description/>
  <cp:lastModifiedBy>Miloš Orálek</cp:lastModifiedBy>
  <dcterms:created xsi:type="dcterms:W3CDTF">2023-05-09T05:01:44Z</dcterms:created>
  <dcterms:modified xsi:type="dcterms:W3CDTF">2023-07-27T07:08:34Z</dcterms:modified>
  <cp:category/>
  <cp:version/>
  <cp:contentType/>
  <cp:contentStatus/>
</cp:coreProperties>
</file>