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Vedlejší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<sst xmlns="http://schemas.openxmlformats.org/spreadsheetml/2006/main" count="355" uniqueCount="138">
  <si>
    <t>ASPE10</t>
  </si>
  <si>
    <t>S</t>
  </si>
  <si>
    <t>Soupis prací objektu</t>
  </si>
  <si>
    <t xml:space="preserve">Stavba: </t>
  </si>
  <si>
    <t>III/00213</t>
  </si>
  <si>
    <t>Litostrov - Rosice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</si>
  <si>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</si>
  <si>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</si>
  <si>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</si>
  <si>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</si>
  <si>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</si>
  <si>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</si>
  <si>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</si>
  <si>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</si>
  <si>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</si>
  <si>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</si>
  <si>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</si>
  <si>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</si>
  <si>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</si>
  <si>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</si>
  <si>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</si>
  <si>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</si>
  <si>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</si>
  <si>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</si>
  <si>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</si>
  <si>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</si>
  <si>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</si>
  <si>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</si>
  <si>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</si>
  <si>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</si>
  <si>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</si>
  <si>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</si>
  <si>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</si>
  <si>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</si>
  <si>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</si>
  <si>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</si>
  <si>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</si>
  <si>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</si>
  <si>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</si>
  <si>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</si>
  <si>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</si>
  <si>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</si>
  <si>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</si>
  <si>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</si>
  <si>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uzavírce, včetně stanovení.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</si>
  <si>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</si>
  <si>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</si>
  <si>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</si>
  <si>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</si>
  <si>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14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</si>
  <si>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</si>
  <si>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</si>
  <si>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</si>
  <si>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</si>
  <si>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</si>
  <si>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014102</t>
  </si>
  <si>
    <t>POPLATKY ZA SKLÁDKU</t>
  </si>
  <si>
    <t>T</t>
  </si>
  <si>
    <t>krajnice: 3377,50*0,1*2=675,500 [A] 
příkop:1500*0,2*2=600,000 [B] 
propustek:7*0,2*2=2,800 [C] 
Celkem: A+B+C=1 278,300 [D]</t>
  </si>
  <si>
    <t>zahrnuje veškeré poplatky provozovateli skládky související s uložením odpadu na skládce.</t>
  </si>
  <si>
    <t>Zemní práce</t>
  </si>
  <si>
    <t>11372</t>
  </si>
  <si>
    <t>FRÉZOVÁNÍ ZPEVNĚNÝCH PLOCH ASFALTOVÝCH</t>
  </si>
  <si>
    <t>M3</t>
  </si>
  <si>
    <t>část uložena na meziskládku a použita na napojení zpevěných sjezdů (12 m3), zbytek odvoz a likvidace v režii zhotovitele</t>
  </si>
  <si>
    <t>Položka zahrnuje veškerou manipulaci s vybouranou sutí a s vybouranými hmotami vč. uložení</t>
  </si>
  <si>
    <t>12922</t>
  </si>
  <si>
    <t>ČIŠTĚNÍ KRAJNIC OD NÁNOSU TL. DO 100MM</t>
  </si>
  <si>
    <t>M2</t>
  </si>
  <si>
    <t>odvozná vzdálenost v režii zhotovitele</t>
  </si>
  <si>
    <t>pod svodidly: 667,5 =667,500 [A] 
krajnice. 2710=2 710,000 [B] 
Celkem: A+B=3 377,500 [C]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</si>
  <si>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</si>
  <si>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</si>
  <si>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</si>
  <si>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</si>
  <si>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1500=1 500,000 [A]</t>
  </si>
  <si>
    <t>12940</t>
  </si>
  <si>
    <t>ČIŠTĚNÍ RÁMOVÝCH A KLENBOVÝCH PROPUSTŮ OD NÁNOSŮ</t>
  </si>
  <si>
    <t>pročištění propustku délky 7m</t>
  </si>
  <si>
    <t>7*0,2=1,400 [A]</t>
  </si>
  <si>
    <t>7</t>
  </si>
  <si>
    <t>56362</t>
  </si>
  <si>
    <t>VOZOVKOVÉ VRSTVY Z RECYKLOVANÉHO MATERIÁLU TL DO 100MM</t>
  </si>
  <si>
    <t>použit aslfaltový recyklát z frézování 
napojení zpevněných sjezdů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</si>
  <si>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</si>
  <si>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8</t>
  </si>
  <si>
    <t>56962</t>
  </si>
  <si>
    <t>ZPEVNĚNÍ KRAJNIC Z RECYKLOVANÉHO MATERIÁLU TL DO 100MM</t>
  </si>
  <si>
    <t>včetně materiálu</t>
  </si>
  <si>
    <t>krajnice: 3349=3 349,000 [A] 
pod svodidly: 667,5=667,500 [B] 
Celkem: A+B=4 016,500 [C]</t>
  </si>
  <si>
    <t>572213</t>
  </si>
  <si>
    <t>SPOJOVACÍ POSTŘIK Z EMULZE DO 0,5KG/M2</t>
  </si>
  <si>
    <t>pod vyrovnávku a obrusnou vrstvu a sjezdy</t>
  </si>
  <si>
    <t>21000*2+333+166,5=42 499,500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</si>
  <si>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</si>
  <si>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</si>
  <si>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</si>
  <si>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11+, 
vyrovnání stávajícího povrchu + sjezdy</t>
  </si>
  <si>
    <t>21000+333=21 333,000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</si>
  <si>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</si>
  <si>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11</t>
  </si>
  <si>
    <t>574C06</t>
  </si>
  <si>
    <t>ASFALTOVÝ BETON PRO LOŽNÍ VRSTVY ACL 16+, 16S</t>
  </si>
  <si>
    <t>ACL 16+ 
vyrovnání stávajícího příčného sklonu, sjezdy</t>
  </si>
  <si>
    <t>21000*0,05+8,4=1 058,400 [A]</t>
  </si>
  <si>
    <t>12</t>
  </si>
  <si>
    <t>58920</t>
  </si>
  <si>
    <t>VÝPLŇ SPAR MODIFIKOVANÝM ASFALTEM</t>
  </si>
  <si>
    <t>podélná 3880=3 880,000 [A] 
prac. spára příč. po 1km 27=27,000 [B] 
sjezdy: 221=221,000 [C] 
Celkem: A+B+C=4 128,000 [D]</t>
  </si>
  <si>
    <t>položka zahrnuje: 
- dodávku předepsaného materiálu 
- vyčištění a výplň spar tímto materiálem</t>
  </si>
  <si>
    <t>Ostatní konstrukce a práce</t>
  </si>
  <si>
    <t>13</t>
  </si>
  <si>
    <t>91228</t>
  </si>
  <si>
    <t>a</t>
  </si>
  <si>
    <t>SMĚROVÉ SLOUPKY Z PLAST HMOT VČETNĚ ODRAZNÉHO PÁSKU</t>
  </si>
  <si>
    <t>KUS</t>
  </si>
  <si>
    <t>položka zahrnuje: 
- dodání a osazení sloupku včetně nutných zemních prací 
- vnitrostaveništní a mimostaveništní doprava 
- odrazky plastové nebo z retroreflexní fólie</t>
  </si>
  <si>
    <t>b</t>
  </si>
  <si>
    <t>červené kulaté - napojení účelových komunikací</t>
  </si>
  <si>
    <t>15</t>
  </si>
  <si>
    <t>91238</t>
  </si>
  <si>
    <t>SMĚROVÉ SLOUPKY Z PLAST HMOT - NÁSTAVCE NA SVODIDLA VČETNĚ ODRAZNÉHO PÁSKU</t>
  </si>
  <si>
    <t>16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</si>
  <si>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</si>
  <si>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</si>
  <si>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</si>
  <si>
    <t>17</t>
  </si>
  <si>
    <t>915231</t>
  </si>
  <si>
    <t>VODOR DOPRAV ZNAČ PLASTEM PROFIL ZVUČÍCÍ - DOD A POKLÁDKA</t>
  </si>
  <si>
    <t>18</t>
  </si>
  <si>
    <t>919111</t>
  </si>
  <si>
    <t>ŘEZÁNÍ ASFALTOVÉHO KRYTU VOZOVEK TL DO 50MM</t>
  </si>
  <si>
    <t>položka zahrnuje řezání vozovkové vrstvy v předepsané tloušťce, včetně spotřeby vody</t>
  </si>
  <si>
    <t>19</t>
  </si>
  <si>
    <t>93818</t>
  </si>
  <si>
    <t>OČIŠTĚNÍ ASFALT VOZOVEK ZAMETENÍM</t>
  </si>
  <si>
    <t>21000=21 000,000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</si>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</sst>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25.5">
      <c r="A14" s="18" t="s">
        <v>38</v>
      </c>
      <c s="23" t="s">
        <v>49</v>
      </c>
      <c s="23" t="s">
        <v>50</v>
      </c>
      <c s="18" t="s">
        <v>51</v>
      </c>
      <c s="24" t="s">
        <v>52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0+O8+O13+O30+O55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0+I8+I13+I30+I55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53</v>
      </c>
      <c s="5"/>
      <c s="14" t="s">
        <v>54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55</v>
      </c>
      <c s="18" t="s">
        <v>40</v>
      </c>
      <c s="24" t="s">
        <v>56</v>
      </c>
      <c s="25" t="s">
        <v>57</v>
      </c>
      <c s="26">
        <v>1278.3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51">
      <c r="A11" s="30" t="s">
        <v>45</v>
      </c>
      <c r="E11" s="31" t="s">
        <v>58</v>
      </c>
    </row>
    <row r="12" spans="1:5" ht="25.5">
      <c r="A12" t="s">
        <v>47</v>
      </c>
      <c r="E12" s="29" t="s">
        <v>59</v>
      </c>
    </row>
    <row r="13" spans="1:18" ht="12.75" customHeight="1">
      <c r="A13" s="5" t="s">
        <v>36</v>
      </c>
      <c s="5"/>
      <c s="35" t="s">
        <v>22</v>
      </c>
      <c s="5"/>
      <c s="21" t="s">
        <v>60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8" t="s">
        <v>38</v>
      </c>
      <c s="23" t="s">
        <v>15</v>
      </c>
      <c s="23" t="s">
        <v>61</v>
      </c>
      <c s="18" t="s">
        <v>40</v>
      </c>
      <c s="24" t="s">
        <v>62</v>
      </c>
      <c s="25" t="s">
        <v>63</v>
      </c>
      <c s="26">
        <v>70.04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64</v>
      </c>
    </row>
    <row r="16" spans="1:5" ht="12.75">
      <c r="A16" s="30" t="s">
        <v>45</v>
      </c>
      <c r="E16" s="31" t="s">
        <v>40</v>
      </c>
    </row>
    <row r="17" spans="1:5" ht="25.5">
      <c r="A17" t="s">
        <v>47</v>
      </c>
      <c r="E17" s="29" t="s">
        <v>65</v>
      </c>
    </row>
    <row r="18" spans="1:16" ht="12.75">
      <c r="A18" s="18" t="s">
        <v>38</v>
      </c>
      <c s="23" t="s">
        <v>26</v>
      </c>
      <c s="23" t="s">
        <v>66</v>
      </c>
      <c s="18" t="s">
        <v>40</v>
      </c>
      <c s="24" t="s">
        <v>67</v>
      </c>
      <c s="25" t="s">
        <v>68</v>
      </c>
      <c s="26">
        <v>3377.5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69</v>
      </c>
    </row>
    <row r="20" spans="1:5" ht="38.25">
      <c r="A20" s="30" t="s">
        <v>45</v>
      </c>
      <c r="E20" s="31" t="s">
        <v>70</v>
      </c>
    </row>
    <row r="21" spans="1:5" ht="63.75">
      <c r="A21" t="s">
        <v>47</v>
      </c>
      <c r="E21" s="29" t="s">
        <v>71</v>
      </c>
    </row>
    <row r="22" spans="1:16" ht="12.75">
      <c r="A22" s="18" t="s">
        <v>38</v>
      </c>
      <c s="23" t="s">
        <v>28</v>
      </c>
      <c s="23" t="s">
        <v>72</v>
      </c>
      <c s="18" t="s">
        <v>40</v>
      </c>
      <c s="24" t="s">
        <v>73</v>
      </c>
      <c s="25" t="s">
        <v>74</v>
      </c>
      <c s="26">
        <v>1500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69</v>
      </c>
    </row>
    <row r="24" spans="1:5" ht="12.75">
      <c r="A24" s="30" t="s">
        <v>45</v>
      </c>
      <c r="E24" s="31" t="s">
        <v>75</v>
      </c>
    </row>
    <row r="25" spans="1:5" ht="63.75">
      <c r="A25" t="s">
        <v>47</v>
      </c>
      <c r="E25" s="29" t="s">
        <v>71</v>
      </c>
    </row>
    <row r="26" spans="1:16" ht="12.75">
      <c r="A26" s="18" t="s">
        <v>38</v>
      </c>
      <c s="23" t="s">
        <v>30</v>
      </c>
      <c s="23" t="s">
        <v>76</v>
      </c>
      <c s="18" t="s">
        <v>40</v>
      </c>
      <c s="24" t="s">
        <v>77</v>
      </c>
      <c s="25" t="s">
        <v>63</v>
      </c>
      <c s="26">
        <v>1.4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78</v>
      </c>
    </row>
    <row r="28" spans="1:5" ht="12.75">
      <c r="A28" s="30" t="s">
        <v>45</v>
      </c>
      <c r="E28" s="31" t="s">
        <v>79</v>
      </c>
    </row>
    <row r="29" spans="1:5" ht="63.75">
      <c r="A29" t="s">
        <v>47</v>
      </c>
      <c r="E29" s="29" t="s">
        <v>71</v>
      </c>
    </row>
    <row r="30" spans="1:18" ht="12.75" customHeight="1">
      <c r="A30" s="5" t="s">
        <v>36</v>
      </c>
      <c s="5"/>
      <c s="35" t="s">
        <v>28</v>
      </c>
      <c s="5"/>
      <c s="21" t="s">
        <v>54</v>
      </c>
      <c s="5"/>
      <c s="5"/>
      <c s="5"/>
      <c s="36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8" t="s">
        <v>38</v>
      </c>
      <c s="23" t="s">
        <v>80</v>
      </c>
      <c s="23" t="s">
        <v>81</v>
      </c>
      <c s="18" t="s">
        <v>40</v>
      </c>
      <c s="24" t="s">
        <v>82</v>
      </c>
      <c s="25" t="s">
        <v>68</v>
      </c>
      <c s="26">
        <v>120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25.5">
      <c r="A32" s="28" t="s">
        <v>43</v>
      </c>
      <c r="E32" s="29" t="s">
        <v>83</v>
      </c>
    </row>
    <row r="33" spans="1:5" ht="12.75">
      <c r="A33" s="30" t="s">
        <v>45</v>
      </c>
      <c r="E33" s="31" t="s">
        <v>40</v>
      </c>
    </row>
    <row r="34" spans="1:5" ht="102">
      <c r="A34" t="s">
        <v>47</v>
      </c>
      <c r="E34" s="29" t="s">
        <v>84</v>
      </c>
    </row>
    <row r="35" spans="1:16" ht="12.75">
      <c r="A35" s="18" t="s">
        <v>38</v>
      </c>
      <c s="23" t="s">
        <v>85</v>
      </c>
      <c s="23" t="s">
        <v>86</v>
      </c>
      <c s="18" t="s">
        <v>40</v>
      </c>
      <c s="24" t="s">
        <v>87</v>
      </c>
      <c s="25" t="s">
        <v>68</v>
      </c>
      <c s="26">
        <v>4016.5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88</v>
      </c>
    </row>
    <row r="37" spans="1:5" ht="38.25">
      <c r="A37" s="30" t="s">
        <v>45</v>
      </c>
      <c r="E37" s="31" t="s">
        <v>89</v>
      </c>
    </row>
    <row r="38" spans="1:5" ht="102">
      <c r="A38" t="s">
        <v>47</v>
      </c>
      <c r="E38" s="29" t="s">
        <v>84</v>
      </c>
    </row>
    <row r="39" spans="1:16" ht="12.75">
      <c r="A39" s="18" t="s">
        <v>38</v>
      </c>
      <c s="23" t="s">
        <v>33</v>
      </c>
      <c s="23" t="s">
        <v>90</v>
      </c>
      <c s="18" t="s">
        <v>40</v>
      </c>
      <c s="24" t="s">
        <v>91</v>
      </c>
      <c s="25" t="s">
        <v>68</v>
      </c>
      <c s="26">
        <v>42499.5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92</v>
      </c>
    </row>
    <row r="41" spans="1:5" ht="12.75">
      <c r="A41" s="30" t="s">
        <v>45</v>
      </c>
      <c r="E41" s="31" t="s">
        <v>93</v>
      </c>
    </row>
    <row r="42" spans="1:5" ht="51">
      <c r="A42" t="s">
        <v>47</v>
      </c>
      <c r="E42" s="29" t="s">
        <v>94</v>
      </c>
    </row>
    <row r="43" spans="1:16" ht="12.75">
      <c r="A43" s="18" t="s">
        <v>38</v>
      </c>
      <c s="23" t="s">
        <v>35</v>
      </c>
      <c s="23" t="s">
        <v>95</v>
      </c>
      <c s="18" t="s">
        <v>40</v>
      </c>
      <c s="24" t="s">
        <v>96</v>
      </c>
      <c s="25" t="s">
        <v>68</v>
      </c>
      <c s="26">
        <v>21333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97</v>
      </c>
    </row>
    <row r="45" spans="1:5" ht="12.75">
      <c r="A45" s="30" t="s">
        <v>45</v>
      </c>
      <c r="E45" s="31" t="s">
        <v>98</v>
      </c>
    </row>
    <row r="46" spans="1:5" ht="140.25">
      <c r="A46" t="s">
        <v>47</v>
      </c>
      <c r="E46" s="29" t="s">
        <v>99</v>
      </c>
    </row>
    <row r="47" spans="1:16" ht="12.75">
      <c r="A47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63</v>
      </c>
      <c s="26">
        <v>1058.4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25.5">
      <c r="A48" s="28" t="s">
        <v>43</v>
      </c>
      <c r="E48" s="29" t="s">
        <v>103</v>
      </c>
    </row>
    <row r="49" spans="1:5" ht="12.75">
      <c r="A49" s="30" t="s">
        <v>45</v>
      </c>
      <c r="E49" s="31" t="s">
        <v>104</v>
      </c>
    </row>
    <row r="50" spans="1:5" ht="140.25">
      <c r="A50" t="s">
        <v>47</v>
      </c>
      <c r="E50" s="29" t="s">
        <v>99</v>
      </c>
    </row>
    <row r="51" spans="1:16" ht="12.75">
      <c r="A51" s="18" t="s">
        <v>38</v>
      </c>
      <c s="23" t="s">
        <v>105</v>
      </c>
      <c s="23" t="s">
        <v>106</v>
      </c>
      <c s="18" t="s">
        <v>40</v>
      </c>
      <c s="24" t="s">
        <v>107</v>
      </c>
      <c s="25" t="s">
        <v>74</v>
      </c>
      <c s="26">
        <v>4128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51">
      <c r="A53" s="30" t="s">
        <v>45</v>
      </c>
      <c r="E53" s="31" t="s">
        <v>108</v>
      </c>
    </row>
    <row r="54" spans="1:5" ht="38.25">
      <c r="A54" t="s">
        <v>47</v>
      </c>
      <c r="E54" s="29" t="s">
        <v>109</v>
      </c>
    </row>
    <row r="55" spans="1:18" ht="12.75" customHeight="1">
      <c r="A55" s="5" t="s">
        <v>36</v>
      </c>
      <c s="5"/>
      <c s="35" t="s">
        <v>33</v>
      </c>
      <c s="5"/>
      <c s="21" t="s">
        <v>110</v>
      </c>
      <c s="5"/>
      <c s="5"/>
      <c s="5"/>
      <c s="36">
        <f>0+Q55</f>
      </c>
      <c r="O55">
        <f>0+R55</f>
      </c>
      <c r="Q55">
        <f>0+I56+I60+I64+I68+I72+I76+I80</f>
      </c>
      <c>
        <f>0+O56+O60+O64+O68+O72+O76+O80</f>
      </c>
    </row>
    <row r="56" spans="1:16" ht="12.75">
      <c r="A56" s="18" t="s">
        <v>38</v>
      </c>
      <c s="23" t="s">
        <v>111</v>
      </c>
      <c s="23" t="s">
        <v>112</v>
      </c>
      <c s="18" t="s">
        <v>113</v>
      </c>
      <c s="24" t="s">
        <v>114</v>
      </c>
      <c s="25" t="s">
        <v>115</v>
      </c>
      <c s="26">
        <v>153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40</v>
      </c>
    </row>
    <row r="59" spans="1:5" ht="51">
      <c r="A59" t="s">
        <v>47</v>
      </c>
      <c r="E59" s="29" t="s">
        <v>116</v>
      </c>
    </row>
    <row r="60" spans="1:16" ht="12.75">
      <c r="A60" s="18" t="s">
        <v>38</v>
      </c>
      <c s="23" t="s">
        <v>49</v>
      </c>
      <c s="23" t="s">
        <v>112</v>
      </c>
      <c s="18" t="s">
        <v>117</v>
      </c>
      <c s="24" t="s">
        <v>114</v>
      </c>
      <c s="25" t="s">
        <v>115</v>
      </c>
      <c s="26">
        <v>20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118</v>
      </c>
    </row>
    <row r="62" spans="1:5" ht="12.75">
      <c r="A62" s="30" t="s">
        <v>45</v>
      </c>
      <c r="E62" s="31" t="s">
        <v>40</v>
      </c>
    </row>
    <row r="63" spans="1:5" ht="51">
      <c r="A63" t="s">
        <v>47</v>
      </c>
      <c r="E63" s="29" t="s">
        <v>116</v>
      </c>
    </row>
    <row r="64" spans="1:16" ht="25.5">
      <c r="A64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115</v>
      </c>
      <c s="26">
        <v>25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</v>
      </c>
    </row>
    <row r="66" spans="1:5" ht="12.75">
      <c r="A66" s="30" t="s">
        <v>45</v>
      </c>
      <c r="E66" s="31" t="s">
        <v>40</v>
      </c>
    </row>
    <row r="67" spans="1:5" ht="51">
      <c r="A67" t="s">
        <v>47</v>
      </c>
      <c r="E67" s="29" t="s">
        <v>116</v>
      </c>
    </row>
    <row r="68" spans="1:16" ht="25.5">
      <c r="A68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68</v>
      </c>
      <c s="26">
        <v>970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40</v>
      </c>
    </row>
    <row r="70" spans="1:5" ht="12.75">
      <c r="A70" s="30" t="s">
        <v>45</v>
      </c>
      <c r="E70" s="31" t="s">
        <v>40</v>
      </c>
    </row>
    <row r="71" spans="1:5" ht="38.25">
      <c r="A71" t="s">
        <v>47</v>
      </c>
      <c r="E71" s="29" t="s">
        <v>125</v>
      </c>
    </row>
    <row r="72" spans="1:16" ht="12.75">
      <c r="A72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68</v>
      </c>
      <c s="26">
        <v>970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12.75">
      <c r="A74" s="30" t="s">
        <v>45</v>
      </c>
      <c r="E74" s="31" t="s">
        <v>40</v>
      </c>
    </row>
    <row r="75" spans="1:5" ht="38.25">
      <c r="A75" t="s">
        <v>47</v>
      </c>
      <c r="E75" s="29" t="s">
        <v>125</v>
      </c>
    </row>
    <row r="76" spans="1:16" ht="12.75">
      <c r="A76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74</v>
      </c>
      <c s="26">
        <v>4128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40</v>
      </c>
    </row>
    <row r="78" spans="1:5" ht="51">
      <c r="A78" s="30" t="s">
        <v>45</v>
      </c>
      <c r="E78" s="31" t="s">
        <v>108</v>
      </c>
    </row>
    <row r="79" spans="1:5" ht="25.5">
      <c r="A79" t="s">
        <v>47</v>
      </c>
      <c r="E79" s="29" t="s">
        <v>132</v>
      </c>
    </row>
    <row r="80" spans="1:16" ht="12.75">
      <c r="A80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68</v>
      </c>
      <c s="26">
        <v>21000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40</v>
      </c>
    </row>
    <row r="82" spans="1:5" ht="12.75">
      <c r="A82" s="30" t="s">
        <v>45</v>
      </c>
      <c r="E82" s="31" t="s">
        <v>136</v>
      </c>
    </row>
    <row r="83" spans="1:5" ht="25.5">
      <c r="A83" t="s">
        <v>47</v>
      </c>
      <c r="E83" s="29" t="s">
        <v>137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