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nderacz-my.sharepoint.com/personal/pestalova_tendera_cz/Documents/IPE/IPE ZAKÁZKY 2023/23073_MM v Hodoníně/Elektronický spis/01_Zadávací dokumentace/ZD-final/ZD FINAL uzamčená/"/>
    </mc:Choice>
  </mc:AlternateContent>
  <xr:revisionPtr revIDLastSave="0" documentId="10_ncr:80_{D803D0FB-9D1D-43FA-9CA4-DA49B961CE9E}" xr6:coauthVersionLast="47" xr6:coauthVersionMax="47" xr10:uidLastSave="{00000000-0000-0000-0000-000000000000}"/>
  <bookViews>
    <workbookView xWindow="-120" yWindow="-120" windowWidth="29040" windowHeight="15840" tabRatio="667" xr2:uid="{00000000-000D-0000-FFFF-FFFF00000000}"/>
  </bookViews>
  <sheets>
    <sheet name="Fototechnika" sheetId="1" r:id="rId1"/>
  </sheets>
  <calcPr calcId="191029"/>
  <customWorkbookViews>
    <customWorkbookView name="pestalovai – osobní zobrazení" guid="{464BD0C4-6026-40AC-AB0D-BCC875B5E02D}" mergeInterval="0" personalView="1" maximized="1" xWindow="-8" yWindow="-8" windowWidth="1936" windowHeight="1056" tabRatio="667" activeSheetId="1"/>
    <customWorkbookView name="Peter Futák' – osobní zobrazení" guid="{1DBB4AB8-CA84-42C0-8C52-5EA1E4DC0743}" mergeInterval="0" personalView="1" maximized="1" xWindow="-8" yWindow="-8" windowWidth="1936" windowHeight="1056" tabRatio="66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<sst xmlns="http://schemas.openxmlformats.org/spreadsheetml/2006/main" count="41" uniqueCount="29">
  <si>
    <t>Položka</t>
  </si>
  <si>
    <t>Přenosné skládací fotostudio z bílého odolného plastu pro produktovou fotografii (přibližné rozměry:  625 x 640 x 550 mm) + inteligentní otočné zařízení pro vytvoření 360° fotografie (přibližné rozměry: 250 x 250 x 45 mm).</t>
  </si>
  <si>
    <t>Inteligentní otočné zařízení pro vytvoření 360° fotografie (přibližné rozměry: 250 x 250 x 45 mm).</t>
  </si>
  <si>
    <t xml:space="preserve">Náhradní akumulátor do fotoaparátu. </t>
  </si>
  <si>
    <t xml:space="preserve">Pevný objektiv vhodný na makrofotografii a portréty (ohnisková vzdálenost 40 mm, světelnost f/2.8). </t>
  </si>
  <si>
    <t>Digitální zrcadlovka (DSLR), min. rozlišení 20,9 Mpx, obrazový snímač typu CMOS, HDR, Full Frame)</t>
  </si>
  <si>
    <t>Přenosné základní fotostudio v hliníkovém kufru - bílé plastové pozadí,  2 LED panely s rozptýleným světlem.</t>
  </si>
  <si>
    <t xml:space="preserve">Karta SDXC SF-E 64GB Class 10 UHS-II </t>
  </si>
  <si>
    <t>Sestava na produktovou fotografii: dva studiové blesky s max. výkonem 600Ws a z jednoho blesku s max. výkonem 250Ws, dva studiové stativy (maximální výška 2,5m), jeden podlahový stativ, dva obdélníkové softboxy 80x120 cm, 17cm reflektory, fotografický stůl (šířka prosvětlované desky 110 cm, délka 200 cm, výška 75cm).</t>
  </si>
  <si>
    <t>ks</t>
  </si>
  <si>
    <t>Počet mj.</t>
  </si>
  <si>
    <t>Kč/mj. bez DPH</t>
  </si>
  <si>
    <t>Kč/mj. vč. DPH</t>
  </si>
  <si>
    <t>Mj. (ks)</t>
  </si>
  <si>
    <t>Digitální zrcadlovka:</t>
  </si>
  <si>
    <t>Inteligentní otočné zařízení</t>
  </si>
  <si>
    <t>Přenosné skládací fotostudio</t>
  </si>
  <si>
    <t>Sestava na produktovou fotografii</t>
  </si>
  <si>
    <t>Přenosné základní fotostudio</t>
  </si>
  <si>
    <t>Karbonový stativ</t>
  </si>
  <si>
    <t>Kompaktní fotoaparát:</t>
  </si>
  <si>
    <t>Krejčovská panna</t>
  </si>
  <si>
    <t>Příloha VPN č. 4.1_Cenová kalkulace_část 1 - Fototechnika</t>
  </si>
  <si>
    <t>CELKOVÁ NABÍDKOVÁ CENA V Kč včetně DPH</t>
  </si>
  <si>
    <t>CENA CELKEM      v Kč bez DPH</t>
  </si>
  <si>
    <t>CENA CELKEM      v Kč vč. DPH</t>
  </si>
  <si>
    <t>Karbonový stativ, panoramatická kulová hlava, duální panoramatický mechanizmus, nezávislá 360° rotace (celé základny hlavy i vnitřní koule), zámek středového sloupku, možnost proměny v monopod.</t>
  </si>
  <si>
    <t>Kompaktní fotoaparát, požadované rozlišení: min. 20,1 efektivních megapixelu, velký snímač CMOS typu 1" (13,2 × 8,8 mm), optická stabilizace obrazu, optický zoom, objektiv s vysokou světelností f/1,8 až 2,8, záznam Full-HD videa (60p), kvalitní hliníkové tělo s dobrou ergonomií, záznam na SD kartu</t>
  </si>
  <si>
    <t>Nastavitelná krejčovská panna, možnost nastavit šířku přes hrudník, pas a boky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</si>
</sst>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indexed="8"/>
      <name val="Calibri Light"/>
      <family val="2"/>
      <charset val="238"/>
    </font>
    <font>
      <b/>
      <sz val="11"/>
      <color indexed="8"/>
      <name val="Calibri Light"/>
      <family val="2"/>
      <charset val="238"/>
    </font>
    <font>
      <sz val="12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1"/>
      <color rgb="FF27292B"/>
      <name val="Calibr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8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right"/>
    </xf>
    <xf numFmtId="3" fontId="8" fillId="2" borderId="7" xfId="0" applyNumberFormat="1" applyFont="1" applyFill="1" applyBorder="1" applyAlignment="1">
      <alignment horizontal="right"/>
    </xf>
    <xf numFmtId="3" fontId="8" fillId="2" borderId="8" xfId="0" applyNumberFormat="1" applyFont="1" applyFill="1" applyBorder="1" applyAlignment="1">
      <alignment horizontal="right"/>
    </xf>
    <xf numFmtId="3" fontId="8" fillId="2" borderId="9" xfId="0" applyNumberFormat="1" applyFont="1" applyFill="1" applyBorder="1" applyAlignment="1">
      <alignment horizontal="right" vertical="top"/>
    </xf>
    <xf numFmtId="3" fontId="8" fillId="2" borderId="9" xfId="0" applyNumberFormat="1" applyFont="1" applyFill="1" applyBorder="1" applyAlignment="1">
      <alignment horizontal="right"/>
    </xf>
    <xf numFmtId="3" fontId="8" fillId="2" borderId="10" xfId="0" applyNumberFormat="1" applyFont="1" applyFill="1" applyBorder="1" applyAlignment="1">
      <alignment horizontal="right"/>
    </xf>
    <xf numFmtId="0" fontId="6" fillId="0" borderId="1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3" fontId="8" fillId="2" borderId="17" xfId="0" applyNumberFormat="1" applyFont="1" applyFill="1" applyBorder="1" applyAlignment="1">
      <alignment horizontal="right"/>
    </xf>
    <xf numFmtId="0" fontId="9" fillId="0" borderId="4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right"/>
    </xf>
    <xf numFmtId="3" fontId="8" fillId="2" borderId="19" xfId="0" applyNumberFormat="1" applyFont="1" applyFill="1" applyBorder="1" applyAlignment="1">
      <alignment horizontal="right"/>
    </xf>
    <xf numFmtId="3" fontId="8" fillId="2" borderId="20" xfId="0" applyNumberFormat="1" applyFont="1" applyFill="1" applyBorder="1"/>
    <xf numFmtId="3" fontId="8" fillId="2" borderId="21" xfId="0" applyNumberFormat="1" applyFont="1" applyFill="1" applyBorder="1" applyAlignment="1">
      <alignment horizontal="right"/>
    </xf>
    <xf numFmtId="3" fontId="8" fillId="2" borderId="22" xfId="0" applyNumberFormat="1" applyFont="1" applyFill="1" applyBorder="1"/>
    <xf numFmtId="3" fontId="8" fillId="2" borderId="23" xfId="0" applyNumberFormat="1" applyFont="1" applyFill="1" applyBorder="1" applyAlignment="1">
      <alignment horizontal="right"/>
    </xf>
    <xf numFmtId="3" fontId="8" fillId="2" borderId="24" xfId="0" applyNumberFormat="1" applyFont="1" applyFill="1" applyBorder="1" applyAlignment="1">
      <alignment horizontal="right"/>
    </xf>
    <xf numFmtId="3" fontId="8" fillId="2" borderId="25" xfId="0" applyNumberFormat="1" applyFont="1" applyFill="1" applyBorder="1"/>
    <xf numFmtId="3" fontId="8" fillId="2" borderId="26" xfId="0" applyNumberFormat="1" applyFont="1" applyFill="1" applyBorder="1" applyAlignment="1">
      <alignment horizontal="right"/>
    </xf>
    <xf numFmtId="3" fontId="8" fillId="2" borderId="27" xfId="0" applyNumberFormat="1" applyFont="1" applyFill="1" applyBorder="1" applyAlignment="1">
      <alignment horizontal="right"/>
    </xf>
    <xf numFmtId="0" fontId="8" fillId="0" borderId="11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4" fillId="0" borderId="14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justify" vertical="top" wrapText="1"/>
    </xf>
    <xf numFmtId="0" fontId="8" fillId="0" borderId="14" xfId="0" applyFont="1" applyBorder="1" applyAlignment="1">
      <alignment vertical="top" wrapText="1"/>
    </xf>
    <xf numFmtId="0" fontId="5" fillId="0" borderId="14" xfId="1" applyFont="1" applyBorder="1" applyAlignment="1">
      <alignment horizontal="justify" vertical="top" wrapText="1"/>
    </xf>
    <xf numFmtId="0" fontId="8" fillId="0" borderId="16" xfId="0" applyFont="1" applyBorder="1" applyAlignment="1">
      <alignment wrapText="1"/>
    </xf>
    <xf numFmtId="0" fontId="8" fillId="0" borderId="2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CD4A46F-6D26-43FA-904A-015554759754}" diskRevisions="1" revisionId="3" version="5">
  <header guid="{D0B08A14-EAE4-439D-87DF-70B2B6AF2D1C}" dateTime="2023-07-19T14:41:43" maxSheetId="2" userName="Peter Futák'" r:id="rId1">
    <sheetIdMap count="1">
      <sheetId val="1"/>
    </sheetIdMap>
  </header>
  <header guid="{C5E9FBBF-E531-43A4-91BF-5B87200E6B24}" dateTime="2023-07-19T15:10:50" maxSheetId="2" userName="Peter Futák'" r:id="rId2" minRId="1" maxRId="3">
    <sheetIdMap count="1">
      <sheetId val="1"/>
    </sheetIdMap>
  </header>
  <header guid="{FE04868B-986E-4FD7-B036-EF7FC2486610}" dateTime="2023-07-20T17:18:06" maxSheetId="2" userName="pestalovai" r:id="rId3">
    <sheetIdMap count="1">
      <sheetId val="1"/>
    </sheetIdMap>
  </header>
  <header guid="{0EC656A9-4E1F-4391-A328-AC9C598E611E}" dateTime="2023-07-20T17:18:17" maxSheetId="2" userName="pestalovai" r:id="rId4">
    <sheetIdMap count="1">
      <sheetId val="1"/>
    </sheetIdMap>
  </header>
  <header guid="{8CD4A46F-6D26-43FA-904A-015554759754}" dateTime="2023-08-14T10:01:06" maxSheetId="2" userName="pestalovai" r:id="rId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12" t="inlineStr">
      <is>
        <t>karbonový stativ, panoramatická kulová hlava, duální panoramatický mechanizmus, nezávislá 360° rotace (celé základny hlavy i vnitřní koule), zámek středového sloupku, možnost proměny v monopod.</t>
      </is>
    </oc>
    <nc r="B12" t="inlineStr">
      <is>
        <t>Karbonový stativ, panoramatická kulová hlava, duální panoramatický mechanizmus, nezávislá 360° rotace (celé základny hlavy i vnitřní koule), zámek středového sloupku, možnost proměny v monopod.</t>
      </is>
    </nc>
  </rcc>
  <rcc rId="2" sId="1">
    <oc r="B13" t="inlineStr">
      <is>
        <t>kompaktní fotoaparát, požadované rozlišení: min. 20,1 efektivních megapixelu, velký snímač CMOS typu 1" (13,2 × 8,8 mm), optická stabilizace obrazu, optický zoom, objektiv s vysokou světelností f/1,8 až 2,8, záznam Full-HD videa (60p), kvalitní hliníkové tělo s dobrou ergonomií, záznam na SD kartu</t>
      </is>
    </oc>
    <nc r="B13" t="inlineStr">
      <is>
        <t>Kompaktní fotoaparát, požadované rozlišení: min. 20,1 efektivních megapixelu, velký snímač CMOS typu 1" (13,2 × 8,8 mm), optická stabilizace obrazu, optický zoom, objektiv s vysokou světelností f/1,8 až 2,8, záznam Full-HD videa (60p), kvalitní hliníkové tělo s dobrou ergonomií, záznam na SD kartu</t>
      </is>
    </nc>
  </rcc>
  <rcc rId="3" sId="1">
    <oc r="B15" t="inlineStr">
      <is>
        <t>nastavitelná krejčovská panna, možnost nastavit šířku přes hrudník, pas a boky</t>
      </is>
    </oc>
    <nc r="B15" t="inlineStr">
      <is>
        <t>Nastavitelná krejčovská panna, možnost nastavit šířku přes hrudník, pas a boky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64BD0C4-6026-40AC-AB0D-BCC875B5E02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16">
    <dxf>
      <alignment horizontal="center"/>
    </dxf>
  </rfmt>
  <rfmt sheetId="1" sqref="H16">
    <dxf>
      <alignment vertical="center"/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64BD0C4-6026-40AC-AB0D-BCC875B5E02D}" action="delete"/>
  <rcv guid="{464BD0C4-6026-40AC-AB0D-BCC875B5E02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3">
  <userInfo guid="{D0B08A14-EAE4-439D-87DF-70B2B6AF2D1C}" name="Peter Futák'" id="-557362621" dateTime="2023-07-19T15:10:50"/>
  <userInfo guid="{0EC656A9-4E1F-4391-A328-AC9C598E611E}" name="pestalovai" id="-78648491" dateTime="2023-07-20T17:18:01"/>
  <userInfo guid="{8CD4A46F-6D26-43FA-904A-015554759754}" name="pestalovai" id="-78694234" dateTime="2023-08-14T10:00:35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topLeftCell="B1" zoomScaleNormal="100" workbookViewId="0">
      <selection activeCell="B10" sqref="B10"/>
    </sheetView>
  </sheetViews>
  <sheetFormatPr defaultRowHeight="15" x14ac:dyDescent="0.25"/>
  <cols>
    <col min="1" max="1" width="24.5703125" style="1" customWidth="1"/>
    <col min="2" max="2" width="93" style="1" customWidth="1"/>
    <col min="3" max="3" width="14.28515625" style="11" customWidth="1"/>
    <col min="4" max="4" width="9.7109375" style="6" customWidth="1"/>
    <col min="5" max="6" width="12.5703125" style="7" customWidth="1"/>
    <col min="7" max="7" width="15.5703125" style="7" customWidth="1"/>
    <col min="8" max="8" width="16.28515625" style="1" customWidth="1"/>
    <col min="9" max="9" width="91" style="1" customWidth="1"/>
    <col min="10" max="16384" width="9.140625" style="1"/>
  </cols>
  <sheetData>
    <row r="1" spans="1:8" x14ac:dyDescent="0.25">
      <c r="A1" s="59" t="s">
        <v>22</v>
      </c>
      <c r="B1" s="60"/>
      <c r="C1" s="9"/>
      <c r="D1" s="2"/>
      <c r="E1" s="3"/>
      <c r="F1" s="3"/>
      <c r="G1" s="3"/>
      <c r="H1" s="23"/>
    </row>
    <row r="2" spans="1:8" ht="15.75" thickBot="1" x14ac:dyDescent="0.3">
      <c r="B2" s="13"/>
      <c r="C2" s="9"/>
      <c r="D2" s="2"/>
      <c r="E2" s="3"/>
      <c r="F2" s="3"/>
      <c r="G2" s="3"/>
      <c r="H2" s="8"/>
    </row>
    <row r="3" spans="1:8" s="5" customFormat="1" ht="30.75" thickBot="1" x14ac:dyDescent="0.3">
      <c r="A3" s="57" t="s">
        <v>0</v>
      </c>
      <c r="B3" s="58"/>
      <c r="C3" s="14" t="s">
        <v>13</v>
      </c>
      <c r="D3" s="4" t="s">
        <v>10</v>
      </c>
      <c r="E3" s="4" t="s">
        <v>11</v>
      </c>
      <c r="F3" s="4" t="s">
        <v>12</v>
      </c>
      <c r="G3" s="12" t="s">
        <v>24</v>
      </c>
      <c r="H3" s="55" t="s">
        <v>25</v>
      </c>
    </row>
    <row r="4" spans="1:8" ht="21" customHeight="1" x14ac:dyDescent="0.25">
      <c r="A4" s="61" t="s">
        <v>14</v>
      </c>
      <c r="B4" s="38" t="s">
        <v>5</v>
      </c>
      <c r="C4" s="46" t="s">
        <v>9</v>
      </c>
      <c r="D4" s="49">
        <v>4</v>
      </c>
      <c r="E4" s="36"/>
      <c r="F4" s="24"/>
      <c r="G4" s="29"/>
      <c r="H4" s="30"/>
    </row>
    <row r="5" spans="1:8" x14ac:dyDescent="0.25">
      <c r="A5" s="62"/>
      <c r="B5" s="39" t="s">
        <v>4</v>
      </c>
      <c r="C5" s="47" t="s">
        <v>9</v>
      </c>
      <c r="D5" s="50">
        <v>4</v>
      </c>
      <c r="E5" s="16"/>
      <c r="F5" s="15"/>
      <c r="G5" s="31"/>
      <c r="H5" s="32"/>
    </row>
    <row r="6" spans="1:8" x14ac:dyDescent="0.25">
      <c r="A6" s="62"/>
      <c r="B6" s="39" t="s">
        <v>7</v>
      </c>
      <c r="C6" s="47" t="s">
        <v>9</v>
      </c>
      <c r="D6" s="50">
        <v>4</v>
      </c>
      <c r="E6" s="16"/>
      <c r="F6" s="15"/>
      <c r="G6" s="31"/>
      <c r="H6" s="32"/>
    </row>
    <row r="7" spans="1:8" x14ac:dyDescent="0.25">
      <c r="A7" s="63"/>
      <c r="B7" s="39" t="s">
        <v>3</v>
      </c>
      <c r="C7" s="47" t="s">
        <v>9</v>
      </c>
      <c r="D7" s="50">
        <v>4</v>
      </c>
      <c r="E7" s="16"/>
      <c r="F7" s="15"/>
      <c r="G7" s="31"/>
      <c r="H7" s="32"/>
    </row>
    <row r="8" spans="1:8" ht="30" x14ac:dyDescent="0.25">
      <c r="A8" s="21" t="s">
        <v>15</v>
      </c>
      <c r="B8" s="39" t="s">
        <v>2</v>
      </c>
      <c r="C8" s="47" t="s">
        <v>9</v>
      </c>
      <c r="D8" s="50">
        <v>2</v>
      </c>
      <c r="E8" s="16"/>
      <c r="F8" s="15"/>
      <c r="G8" s="31"/>
      <c r="H8" s="32"/>
    </row>
    <row r="9" spans="1:8" ht="45" x14ac:dyDescent="0.25">
      <c r="A9" s="21" t="s">
        <v>16</v>
      </c>
      <c r="B9" s="40" t="s">
        <v>1</v>
      </c>
      <c r="C9" s="47" t="s">
        <v>9</v>
      </c>
      <c r="D9" s="50">
        <v>2</v>
      </c>
      <c r="E9" s="16"/>
      <c r="F9" s="15"/>
      <c r="G9" s="31"/>
      <c r="H9" s="32"/>
    </row>
    <row r="10" spans="1:8" ht="63" x14ac:dyDescent="0.25">
      <c r="A10" s="21" t="s">
        <v>17</v>
      </c>
      <c r="B10" s="41" t="s">
        <v>8</v>
      </c>
      <c r="C10" s="47" t="s">
        <v>9</v>
      </c>
      <c r="D10" s="50">
        <v>2</v>
      </c>
      <c r="E10" s="16"/>
      <c r="F10" s="15"/>
      <c r="G10" s="31"/>
      <c r="H10" s="32"/>
    </row>
    <row r="11" spans="1:8" ht="30" x14ac:dyDescent="0.25">
      <c r="A11" s="21" t="s">
        <v>18</v>
      </c>
      <c r="B11" s="42" t="s">
        <v>6</v>
      </c>
      <c r="C11" s="47" t="s">
        <v>9</v>
      </c>
      <c r="D11" s="51">
        <v>4</v>
      </c>
      <c r="E11" s="17"/>
      <c r="F11" s="15"/>
      <c r="G11" s="31"/>
      <c r="H11" s="32"/>
    </row>
    <row r="12" spans="1:8" ht="34.5" customHeight="1" x14ac:dyDescent="0.25">
      <c r="A12" s="21" t="s">
        <v>19</v>
      </c>
      <c r="B12" s="43" t="s">
        <v>26</v>
      </c>
      <c r="C12" s="47" t="s">
        <v>9</v>
      </c>
      <c r="D12" s="52">
        <v>4</v>
      </c>
      <c r="E12" s="18"/>
      <c r="F12" s="15"/>
      <c r="G12" s="31"/>
      <c r="H12" s="32"/>
    </row>
    <row r="13" spans="1:8" ht="46.5" customHeight="1" x14ac:dyDescent="0.25">
      <c r="A13" s="64" t="s">
        <v>20</v>
      </c>
      <c r="B13" s="44" t="s">
        <v>27</v>
      </c>
      <c r="C13" s="47" t="s">
        <v>9</v>
      </c>
      <c r="D13" s="52">
        <v>4</v>
      </c>
      <c r="E13" s="19"/>
      <c r="F13" s="15"/>
      <c r="G13" s="31"/>
      <c r="H13" s="32"/>
    </row>
    <row r="14" spans="1:8" x14ac:dyDescent="0.25">
      <c r="A14" s="65"/>
      <c r="B14" s="39" t="s">
        <v>7</v>
      </c>
      <c r="C14" s="47" t="s">
        <v>9</v>
      </c>
      <c r="D14" s="53">
        <v>4</v>
      </c>
      <c r="E14" s="20"/>
      <c r="F14" s="15"/>
      <c r="G14" s="31"/>
      <c r="H14" s="32"/>
    </row>
    <row r="15" spans="1:8" ht="15.75" thickBot="1" x14ac:dyDescent="0.3">
      <c r="A15" s="22" t="s">
        <v>21</v>
      </c>
      <c r="B15" s="45" t="s">
        <v>28</v>
      </c>
      <c r="C15" s="48" t="s">
        <v>9</v>
      </c>
      <c r="D15" s="54">
        <v>4</v>
      </c>
      <c r="E15" s="37"/>
      <c r="F15" s="33"/>
      <c r="G15" s="34"/>
      <c r="H15" s="35"/>
    </row>
    <row r="16" spans="1:8" ht="40.5" customHeight="1" thickBot="1" x14ac:dyDescent="0.3">
      <c r="A16" s="25" t="s">
        <v>23</v>
      </c>
      <c r="B16" s="26"/>
      <c r="C16" s="10"/>
      <c r="D16" s="27"/>
      <c r="E16" s="28"/>
      <c r="F16" s="28"/>
      <c r="G16" s="28"/>
      <c r="H16" s="56">
        <f>SUM(H4:H15)</f>
        <v>0</v>
      </c>
    </row>
    <row r="25" ht="11.25" customHeight="1" x14ac:dyDescent="0.25"/>
  </sheetData>
  <customSheetViews>
    <customSheetView guid="{464BD0C4-6026-40AC-AB0D-BCC875B5E02D}" showPageBreaks="1" fitToPage="1" topLeftCell="B1">
      <selection activeCell="B10" sqref="B10"/>
      <pageMargins left="0.39370078740157483" right="0" top="0.31496062992125984" bottom="0.31496062992125984" header="0.15748031496062992" footer="0.31496062992125984"/>
      <pageSetup paperSize="9" scale="71" orientation="landscape" r:id="rId1"/>
    </customSheetView>
    <customSheetView guid="{1DBB4AB8-CA84-42C0-8C52-5EA1E4DC0743}" fitToPage="1">
      <selection activeCell="B12" sqref="B12"/>
      <pageMargins left="0.39370078740157483" right="0" top="0.31496062992125984" bottom="0.31496062992125984" header="0.15748031496062992" footer="0.31496062992125984"/>
      <pageSetup paperSize="9" scale="74" orientation="landscape" r:id="rId2"/>
    </customSheetView>
  </customSheetViews>
  <mergeCells count="4">
    <mergeCell ref="A3:B3"/>
    <mergeCell ref="A1:B1"/>
    <mergeCell ref="A4:A7"/>
    <mergeCell ref="A13:A14"/>
  </mergeCells>
  <phoneticPr fontId="1" type="noConversion"/>
  <pageMargins left="0.39370078740157483" right="0" top="0.31496062992125984" bottom="0.31496062992125984" header="0.15748031496062992" footer="0.31496062992125984"/>
  <pageSetup paperSize="9" scale="71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Fototechnika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Ivona Peštálová</cp:lastModifiedBy>
  <cp:lastPrinted>2023-08-14T08:00:56Z</cp:lastPrinted>
  <dcterms:created xsi:type="dcterms:W3CDTF">2013-12-17T10:08:14Z</dcterms:created>
  <dcterms:modified xsi:type="dcterms:W3CDTF">2023-08-14T08:01:06Z</dcterms:modified>
</cp:coreProperties>
</file>