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2" windowWidth="23136" windowHeight="10308" tabRatio="799" activeTab="0"/>
  </bookViews>
  <sheets>
    <sheet name="Rekapitulace" sheetId="14" r:id="rId1"/>
  </sheets>
  <definedNames/>
  <calcPr calcId="162913"/>
</workbook>
</file>

<file path=xl/sharedStrings.xml><?xml version="1.0" encoding="utf-8"?>
<sst xmlns="http://schemas.openxmlformats.org/spreadsheetml/2006/main" count="38" uniqueCount="38">
  <si>
    <t>Část 1</t>
  </si>
  <si>
    <t>Část 2</t>
  </si>
  <si>
    <t>Část 3</t>
  </si>
  <si>
    <t>Část 4</t>
  </si>
  <si>
    <t>Část 5</t>
  </si>
  <si>
    <t>Stavba</t>
  </si>
  <si>
    <t>Část</t>
  </si>
  <si>
    <t>Cena bez DPH</t>
  </si>
  <si>
    <t>Cena vč. DPH</t>
  </si>
  <si>
    <t>Cena celkem</t>
  </si>
  <si>
    <t>délka km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</si>
  <si>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</si>
  <si>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</si>
  <si>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</si>
  <si>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</si>
  <si>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</si>
  <si>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</si>
  <si>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</si>
  <si>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</si>
  <si>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</si>
  <si>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II/152 Ořechov - Hajany</t>
  </si>
  <si>
    <t>II/152 Silůvky - Ořechov</t>
  </si>
  <si>
    <t>II/393 Oslavany - Ivančice</t>
  </si>
  <si>
    <t>II/394 Neslovice obchvat, 1. stavba</t>
  </si>
  <si>
    <t>II/395, II/395H Moravské Bránice, průtah</t>
  </si>
  <si>
    <t>II/416 Židlochovice - Žabčice</t>
  </si>
  <si>
    <t>II/418, III/4176 Sokolnice okružní křižovatka</t>
  </si>
  <si>
    <t>II/430 Brno - Velešovice</t>
  </si>
  <si>
    <t>III/00215 Říčany - Rosice</t>
  </si>
  <si>
    <t>III/3938 Oslavany, ul. Letkovská</t>
  </si>
  <si>
    <t>III/3941 Rosice, ul. Nádražní</t>
  </si>
  <si>
    <t>III/3946 Omice - Troubsko</t>
  </si>
  <si>
    <t>III/15254 Ivančice, ul. Tovární</t>
  </si>
  <si>
    <t>III/15270 Ostopovice, ul. Lipová</t>
  </si>
  <si>
    <t>KALKULACE CELKOVÁ</t>
  </si>
  <si>
    <t>Rekapitulace DGN, PAU STŘED 2023 - III</t>
  </si>
  <si>
    <t>Část 15</t>
  </si>
  <si>
    <t>III/3798 Spálený Mlýn - Svatoslav - křiž II/379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</si>
</sst>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4" fontId="0" fillId="0" borderId="0" xfId="0" applyNumberFormat="1"/>
    <xf numFmtId="164" fontId="2" fillId="0" borderId="1" xfId="0" applyNumberFormat="1" applyFont="1" applyBorder="1" applyAlignment="1">
      <alignment vertical="center"/>
    </xf>
    <xf numFmtId="165" fontId="0" fillId="0" borderId="1" xfId="0" applyNumberFormat="1" applyBorder="1"/>
    <xf numFmtId="165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workbookViewId="0" topLeftCell="A10">
      <selection activeCell="E22" sqref="E22"/>
    </sheetView>
  </sheetViews>
  <sheetFormatPr defaultColWidth="9.140625" defaultRowHeight="15"/>
  <cols>
    <col min="1" max="1" width="8.140625" style="0" customWidth="1"/>
    <col min="2" max="2" width="42.8515625" style="0" customWidth="1"/>
    <col min="3" max="3" width="21.00390625" style="0" customWidth="1"/>
    <col min="4" max="4" width="19.28125" style="0" customWidth="1"/>
    <col min="5" max="5" width="10.7109375" style="0" customWidth="1"/>
  </cols>
  <sheetData>
    <row r="2" spans="1:3" ht="15">
      <c r="A2" s="4" t="s">
        <v>35</v>
      </c>
      <c r="C2" s="4" t="s">
        <v>34</v>
      </c>
    </row>
    <row r="4" spans="1:5" ht="29.85" customHeight="1">
      <c r="A4" s="1" t="s">
        <v>6</v>
      </c>
      <c r="B4" s="1" t="s">
        <v>5</v>
      </c>
      <c r="C4" s="8" t="s">
        <v>7</v>
      </c>
      <c r="D4" s="8" t="s">
        <v>8</v>
      </c>
      <c r="E4" s="8" t="s">
        <v>10</v>
      </c>
    </row>
    <row r="5" spans="1:5" ht="24.45" customHeight="1">
      <c r="A5" s="2" t="s">
        <v>0</v>
      </c>
      <c r="B5" s="10" t="s">
        <v>20</v>
      </c>
      <c r="C5" s="3">
        <v>0</v>
      </c>
      <c r="D5" s="3">
        <f>SUM(C5*1.21)</f>
        <v>0</v>
      </c>
      <c r="E5" s="11">
        <v>1.69</v>
      </c>
    </row>
    <row r="6" spans="1:5" ht="24.45" customHeight="1">
      <c r="A6" s="2" t="s">
        <v>1</v>
      </c>
      <c r="B6" s="10" t="s">
        <v>21</v>
      </c>
      <c r="C6" s="3">
        <v>0</v>
      </c>
      <c r="D6" s="3">
        <f aca="true" t="shared" si="0" ref="D6:D12">SUM(C6*1.21)</f>
        <v>0</v>
      </c>
      <c r="E6" s="11">
        <v>2.4</v>
      </c>
    </row>
    <row r="7" spans="1:5" ht="24.45" customHeight="1">
      <c r="A7" s="2" t="s">
        <v>2</v>
      </c>
      <c r="B7" s="10" t="s">
        <v>22</v>
      </c>
      <c r="C7" s="3">
        <v>0</v>
      </c>
      <c r="D7" s="3">
        <f t="shared" si="0"/>
        <v>0</v>
      </c>
      <c r="E7" s="11">
        <v>2.03</v>
      </c>
    </row>
    <row r="8" spans="1:5" ht="24.45" customHeight="1">
      <c r="A8" s="2" t="s">
        <v>3</v>
      </c>
      <c r="B8" s="10" t="s">
        <v>23</v>
      </c>
      <c r="C8" s="3">
        <v>0</v>
      </c>
      <c r="D8" s="3">
        <f t="shared" si="0"/>
        <v>0</v>
      </c>
      <c r="E8" s="11">
        <v>0.7</v>
      </c>
    </row>
    <row r="9" spans="1:5" ht="24.45" customHeight="1">
      <c r="A9" s="2" t="s">
        <v>4</v>
      </c>
      <c r="B9" s="10" t="s">
        <v>24</v>
      </c>
      <c r="C9" s="3">
        <v>0</v>
      </c>
      <c r="D9" s="3">
        <f t="shared" si="0"/>
        <v>0</v>
      </c>
      <c r="E9" s="11">
        <v>0.493</v>
      </c>
    </row>
    <row r="10" spans="1:5" ht="24.45" customHeight="1">
      <c r="A10" s="2" t="s">
        <v>11</v>
      </c>
      <c r="B10" s="10" t="s">
        <v>25</v>
      </c>
      <c r="C10" s="3">
        <v>0</v>
      </c>
      <c r="D10" s="3">
        <f t="shared" si="0"/>
        <v>0</v>
      </c>
      <c r="E10" s="11">
        <v>3.167</v>
      </c>
    </row>
    <row r="11" spans="1:5" ht="24.45" customHeight="1">
      <c r="A11" s="2" t="s">
        <v>12</v>
      </c>
      <c r="B11" s="10" t="s">
        <v>26</v>
      </c>
      <c r="C11" s="3">
        <v>0</v>
      </c>
      <c r="D11" s="3">
        <f t="shared" si="0"/>
        <v>0</v>
      </c>
      <c r="E11" s="11">
        <v>0.6</v>
      </c>
    </row>
    <row r="12" spans="1:5" ht="24.45" customHeight="1">
      <c r="A12" s="2" t="s">
        <v>13</v>
      </c>
      <c r="B12" s="10" t="s">
        <v>27</v>
      </c>
      <c r="C12" s="3">
        <v>0</v>
      </c>
      <c r="D12" s="3">
        <f t="shared" si="0"/>
        <v>0</v>
      </c>
      <c r="E12" s="11">
        <v>10.66</v>
      </c>
    </row>
    <row r="13" spans="1:5" ht="24.45" customHeight="1">
      <c r="A13" s="2" t="s">
        <v>14</v>
      </c>
      <c r="B13" s="10" t="s">
        <v>28</v>
      </c>
      <c r="C13" s="3">
        <v>0</v>
      </c>
      <c r="D13" s="3">
        <f aca="true" t="shared" si="1" ref="D13:D19">SUM(C13*1.21)</f>
        <v>0</v>
      </c>
      <c r="E13" s="11">
        <v>3.5</v>
      </c>
    </row>
    <row r="14" spans="1:5" ht="24.45" customHeight="1">
      <c r="A14" s="2" t="s">
        <v>15</v>
      </c>
      <c r="B14" s="10" t="s">
        <v>29</v>
      </c>
      <c r="C14" s="3">
        <v>0</v>
      </c>
      <c r="D14" s="3">
        <f t="shared" si="1"/>
        <v>0</v>
      </c>
      <c r="E14" s="11">
        <v>0.6</v>
      </c>
    </row>
    <row r="15" spans="1:5" ht="24.45" customHeight="1">
      <c r="A15" s="2" t="s">
        <v>16</v>
      </c>
      <c r="B15" s="10" t="s">
        <v>30</v>
      </c>
      <c r="C15" s="3">
        <v>0</v>
      </c>
      <c r="D15" s="3">
        <f t="shared" si="1"/>
        <v>0</v>
      </c>
      <c r="E15" s="11">
        <v>0.985</v>
      </c>
    </row>
    <row r="16" spans="1:5" ht="24.45" customHeight="1">
      <c r="A16" s="2" t="s">
        <v>17</v>
      </c>
      <c r="B16" s="10" t="s">
        <v>31</v>
      </c>
      <c r="C16" s="3">
        <v>0</v>
      </c>
      <c r="D16" s="3">
        <f t="shared" si="1"/>
        <v>0</v>
      </c>
      <c r="E16" s="11">
        <v>3.4</v>
      </c>
    </row>
    <row r="17" spans="1:5" ht="24.45" customHeight="1">
      <c r="A17" s="2" t="s">
        <v>18</v>
      </c>
      <c r="B17" s="10" t="s">
        <v>32</v>
      </c>
      <c r="C17" s="3">
        <v>0</v>
      </c>
      <c r="D17" s="3">
        <f t="shared" si="1"/>
        <v>0</v>
      </c>
      <c r="E17" s="11">
        <v>0.37</v>
      </c>
    </row>
    <row r="18" spans="1:5" ht="24.45" customHeight="1">
      <c r="A18" s="2" t="s">
        <v>19</v>
      </c>
      <c r="B18" s="10" t="s">
        <v>33</v>
      </c>
      <c r="C18" s="3">
        <v>0</v>
      </c>
      <c r="D18" s="3">
        <f aca="true" t="shared" si="2" ref="D18">SUM(C18*1.21)</f>
        <v>0</v>
      </c>
      <c r="E18" s="11">
        <v>0.42</v>
      </c>
    </row>
    <row r="19" spans="1:5" ht="24.45" customHeight="1">
      <c r="A19" s="2" t="s">
        <v>36</v>
      </c>
      <c r="B19" s="10" t="s">
        <v>37</v>
      </c>
      <c r="C19" s="3">
        <v>0</v>
      </c>
      <c r="D19" s="3">
        <f t="shared" si="1"/>
        <v>0</v>
      </c>
      <c r="E19" s="11">
        <v>3.48</v>
      </c>
    </row>
    <row r="20" spans="1:5" ht="18.45" customHeight="1">
      <c r="A20" s="13" t="s">
        <v>9</v>
      </c>
      <c r="B20" s="14"/>
      <c r="C20" s="7">
        <f>SUM(C5:C19)</f>
        <v>0</v>
      </c>
      <c r="D20" s="7">
        <f>SUM(D5:D19)</f>
        <v>0</v>
      </c>
      <c r="E20" s="12">
        <f>SUM(E5:E19)</f>
        <v>34.495000000000005</v>
      </c>
    </row>
    <row r="21" ht="15">
      <c r="B21" s="5"/>
    </row>
    <row r="22" spans="2:4" ht="15">
      <c r="B22" s="5"/>
      <c r="D22" s="6"/>
    </row>
    <row r="29" spans="3:4" ht="15">
      <c r="C29" s="9"/>
      <c r="D29" s="9"/>
    </row>
  </sheetData>
  <mergeCells count="1">
    <mergeCell ref="A20:B20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2023-04-25T08:32:17Z</cp:lastPrinted>
  <dcterms:created xsi:type="dcterms:W3CDTF">2018-02-14T06:02:16Z</dcterms:created>
  <dcterms:modified xsi:type="dcterms:W3CDTF">2023-08-10T11:27:10Z</dcterms:modified>
  <cp:category/>
  <cp:version/>
  <cp:contentType/>
  <cp:contentStatus/>
</cp:coreProperties>
</file>