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945" windowHeight="112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<sst xmlns="http://schemas.openxmlformats.org/spreadsheetml/2006/main" count="33" uniqueCount="33">
  <si>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Pol.</t>
  </si>
  <si>
    <t>Název položky</t>
  </si>
  <si>
    <t>Ilustrativní obrázek</t>
  </si>
  <si>
    <t>Počet ks</t>
  </si>
  <si>
    <t>jednotková cena v Kč bez DPH</t>
  </si>
  <si>
    <t>1.</t>
  </si>
  <si>
    <t>2.</t>
  </si>
  <si>
    <t>3.</t>
  </si>
  <si>
    <t>4.</t>
  </si>
  <si>
    <r>
      <rPr>
        <b/>
        <sz val="11"/>
        <color theme="1"/>
        <rFont val="Calibri"/>
        <family val="2"/>
        <scheme val="minor"/>
      </rPr>
      <t xml:space="preserve">Skříň 2-dveřová/otevřená, </t>
    </r>
    <r>
      <rPr>
        <sz val="11"/>
        <color theme="1"/>
        <rFont val="Calibri"/>
        <family val="2"/>
        <scheme val="minor"/>
      </rPr>
      <t>široká                                                                                                Výška 1800 mm, hloubka 400 mm , šířka 800 mm                                                                                           lamino - dub bardolino                                                                                                                   Materiál: Korpus z laminované DTD o tloušťce 18mm, olepeno hranou ABS o tloušťce 0,5mm. Záda laminované DTD o tloušťce 18mm - pohledová. Dvířka z laminované DTD o tloušťce 18mm, olepeno hranou ABS o tloušťce 2mm. Police ve skříňkách o tloušťce 18mm, olepeno hranou ABS o tloušťce 0,5mm. Vložená půda o tloušťce 18mm, naložená půda o tloušťce 25mm.                                                                                            Kování: Spoje skříní kolík + excentr, otvory zakryty nalepovací krytkou. Skříně postaveny na rektifikačních nožkách v. 17mm (možnost srovnání nerovností podlahy). Stavitelné police podepřeny kovovými podpěrkami o průměru 5mm. Standardní kování. Kovová matná úchytka s roztečí 96mm.                                           Konstrukční řešení korpusu: Vložená půda + dno, záda vložená mezi boky, záda přišroubovaná vrutem do půdy a dna (popřípadě pevné police nebo příčky), otvory zakryty nalepovací krytkou. Dvířka naložená.</t>
    </r>
  </si>
  <si>
    <r>
      <rPr>
        <b/>
        <sz val="11"/>
        <color theme="1"/>
        <rFont val="Calibri"/>
        <family val="2"/>
        <scheme val="minor"/>
      </rPr>
      <t>Skříň šatní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2-dveřová, široká,</t>
    </r>
    <r>
      <rPr>
        <sz val="11"/>
        <color theme="1"/>
        <rFont val="Calibri"/>
        <family val="2"/>
        <scheme val="minor"/>
      </rPr>
      <t xml:space="preserve"> vysuv. raminko                                                                       Výška 1800 mm, hloubka 400 mm , šířka 800 mm                                                                lamino - dub bardolino                                                                                                                  Materiál: Korpus z laminované DTD o tloušťce 18mm, olepeno hranou ABS o tloušťce 0,5mm. Záda laminované DTD o tloušťce 18mm - pohledová. Dvířka z laminované DTD o tloušťce 18mm, olepeno hranou ABS o tloušťce 2mm. Police ve skříňkách o tloušťce 18mm, olepeno hranou ABS o tloušťce 0,5mm. Vložená půda o tloušťce 18mm, naložená půda o tloušťce 25mm.                                                                               Kování: Spoje skříní kolík + excentr, otvory zakryty nalepovací krytkou. Skříně postaveny na rektifikačních nožkách v. 17mm (možnost srovnání nerovností podlahy). Stavitelné police podepřeny kovovými podpěrkami o průměru 5mm. Standardní kování. Kovová matná úchytka s roztečí 96mm.                                          Konstrukční řešení korpusu: Vložená půda + dno, záda vložená mezi boky, záda přišroubovaná vrutem do půdy a dna (popřípadě pevné police nebo příčky), otvory zakryty nalepovací krytkou. Dvířka naložená.</t>
    </r>
  </si>
  <si>
    <r>
      <rPr>
        <b/>
        <sz val="11"/>
        <color theme="1"/>
        <rFont val="Calibri"/>
        <family val="2"/>
        <scheme val="minor"/>
      </rPr>
      <t>Skříňka 2-dveřová, široká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Výška 750 mm, hloubka 400 mm, šířka 800 mm                                                                                                         lamino - dub bardolino                                                                                                                         Materiál: Korpus z laminované DTD o tloušťce 18mm, olepeno hranou ABS o tloušťce 0,5mm. Záda laminované DTD o tloušťce 18mm - pohledová. Dvířka z laminované DTD o tloušťce 18mm, olepeno hranou ABS o tloušťce 2mm. Police ve skříňkách o tloušťce 18mm, olepeno hranou ABS o tloušťce 0,5mm. Vložená půda o tloušťce 18mm, naložená půda o tloušťce 25mm.                                                                                        Kování: Spoje skříní kolík + excentr, otvory zakryty nalepovací krytkou. Skříně postaveny na rektifikačních nožkách v. 17mm (možnost srovnání nerovností podlahy). Stavitelné police podepřeny kovovými podpěrkami o průměru 5mm. Standardní kování. Kovová matná úchytka s roztečí 96mm.                                 Konstrukční řešení korpusu: Vložená půda + dno, záda vložená mezi boky, záda přišroubovaná vrutem do půdy a dna (popřípadě pevné police nebo příčky), otvory zakryty nalepovací krytkou. Dvířka naložená.</t>
    </r>
  </si>
  <si>
    <t xml:space="preserve">5. </t>
  </si>
  <si>
    <r>
      <rPr>
        <b/>
        <sz val="11"/>
        <color theme="1"/>
        <rFont val="Calibri"/>
        <family val="2"/>
        <scheme val="minor"/>
      </rPr>
      <t xml:space="preserve">Stůl kancelářský, dřevěná podnož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Výška 750 mm, hloubka 700 mm, šířka 1400 mm
lamino - dub bardolino
Materiál: Boky a lub z laminované DTD o tloušťce 18mm, olepeno hranou ABS o tloušťce 2mm. 
Horní deska z laminované DTD o tloušťce 25mm, olepeno hranou ABS o tloušťce 2mm. 
Kování: Spoje kolík + excentr, otvory zakryty nalepovací krytkou</t>
    </r>
  </si>
  <si>
    <t xml:space="preserve">6. </t>
  </si>
  <si>
    <r>
      <rPr>
        <b/>
        <sz val="11"/>
        <color theme="1"/>
        <rFont val="Calibri"/>
        <family val="2"/>
        <scheme val="minor"/>
      </rPr>
      <t>Kontejner pojízdný</t>
    </r>
    <r>
      <rPr>
        <sz val="11"/>
        <color theme="1"/>
        <rFont val="Calibri"/>
        <family val="2"/>
        <scheme val="minor"/>
      </rPr>
      <t>, deska 25 mm, bez zámku                                                                      Výška 600 mm, hloubka 560 mm, šířka 430 mm                                                                          lamino - dub bardolino                                                                                                                   Materiál: Korpus z laminované DTD o tloušťce 18mm, olepeno hranou ABS o tloušťce 0,5mm. Záda laminované DTD o tloušťce 18mm - pohledová. Čílka z laminované DTD o tloušťce 18mm, olepeno hranou ABS o tloušťce 2mm. Dna a záda zásuvek z bílé laminované DTD o tloušťce 16mm. Vložená půda o tloušťce 18mm, naložená půda o tloušťce 25mm.                                                                                                                                    Kování: Spoje skříní kolík + excentr, otvory zakryty nalepovací krytkou. Skříně postaveny na rektifikačních nožkách v. 17mm (možnost srovnání nerovností podlahy). Standardní kování. Kovová matná úchytka s roztečí 96mm.                         Konstrukční řešení korpusu: Vložená půda + dno, záda vložená mezi boky, záda přišroubovaná vrutem do půdy a dna (popřípadě pevné police nebo příčky), otvory zakryty nalepovací krytkou. Dvířka naložená.</t>
    </r>
  </si>
  <si>
    <t>7.</t>
  </si>
  <si>
    <r>
      <rPr>
        <b/>
        <sz val="11"/>
        <color theme="1"/>
        <rFont val="Calibri"/>
        <family val="2"/>
        <scheme val="minor"/>
      </rPr>
      <t xml:space="preserve">Stolek konferenční 65 x 65 cm, deska 25 mm </t>
    </r>
    <r>
      <rPr>
        <sz val="11"/>
        <color theme="1"/>
        <rFont val="Calibri"/>
        <family val="2"/>
        <scheme val="minor"/>
      </rPr>
      <t xml:space="preserve">
lamino - dub bardolino
Materiál: Nohy a středová police z laminované DTD o tloušťce 18mm, olepeno hranou ABS o tloušťce 2mm. 
Horní deska z laminované DTD o tloušťce 25mm, olepeno hranou ABS o tloušťce 2mm. 
Kování: Spoje kolík + excentr, otvory zakryty nalepovací krytkou.</t>
    </r>
  </si>
  <si>
    <t xml:space="preserve">8. </t>
  </si>
  <si>
    <t>9.</t>
  </si>
  <si>
    <r>
      <rPr>
        <b/>
        <sz val="11"/>
        <color theme="1"/>
        <rFont val="Calibri"/>
        <family val="2"/>
        <scheme val="minor"/>
      </rPr>
      <t>Židle konferenční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kostra chrom, látka modrá, stohovatelná konferenční židle s nosností min. 120 kg kvalitní tuhá a stabilní ocelová konstrukce z oválných ocelových profilů ve chromovém provedení záda a sedák opatřené odolným plastovým krytem výplň  komfortní pěna očalouněná pevnou látkou</t>
    </r>
  </si>
  <si>
    <r>
      <t xml:space="preserve"> </t>
    </r>
    <r>
      <rPr>
        <b/>
        <sz val="11"/>
        <color theme="1"/>
        <rFont val="Calibri"/>
        <family val="2"/>
        <scheme val="minor"/>
      </rPr>
      <t>Židle konferenční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ekokůže červená 
Designová konferenční židle s pevnými područkami.
Stabilní chromovaná ocelová kostra s nosností min. 120 kg.
Čalouněné v lehce udržovatelné ekologické kůži PU. 
Šířka sedáku 420 mm, celková šířka 580 mm. </t>
    </r>
  </si>
  <si>
    <t>10.</t>
  </si>
  <si>
    <t>Příloha č. 3 Výzvy k podání nabídek - Technická specifikace vč. cenové kalkulace</t>
  </si>
  <si>
    <t>Cena v Kč za poptávaný počet kusů bez DPH</t>
  </si>
  <si>
    <t>Cena v Kč za poptávaný počet kusů s DPH</t>
  </si>
  <si>
    <t>Doprava a montáž</t>
  </si>
  <si>
    <t>11.</t>
  </si>
  <si>
    <t>Cena celkem  bez DPH</t>
  </si>
  <si>
    <t>Cena celkem  s DPH</t>
  </si>
  <si>
    <r>
      <rPr>
        <b/>
        <sz val="11"/>
        <color theme="1"/>
        <rFont val="Calibri"/>
        <family val="2"/>
        <scheme val="minor"/>
      </rPr>
      <t>Židle konferenční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kostra chrom, látka vínová, stohovatelná konferenční židle s nosností min. 120 kg kvalitní tuhá a stabilní ocelová konstrukce z oválných ocelových profilů ve chromovém provedení záda a sedák opatřené odolným plastovým krytem velmi tuhý a speciálně vyztužený sedák se zvýšenou nosností do náročných podmínek</t>
    </r>
  </si>
  <si>
    <r>
      <rPr>
        <b/>
        <sz val="11"/>
        <color theme="1"/>
        <rFont val="Calibri"/>
        <family val="2"/>
        <scheme val="minor"/>
      </rPr>
      <t xml:space="preserve">Skříňka nízká zásuvková, 4 zásuvky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Výška 750 mm, hloubka 400 mm, šířka 800 mm                                                                                                               lamino - dub bardolino                                                                                                                Materiál: Korpus z laminované DTD o tloušťce 18mm, olepeno hranou ABS o tloušťce 0,5mm. Záda laminované DTD o tloušťce 18mm - pohledová. Čílka z laminované DTD o tloušťce 18mm, olepeno hranou ABS o tloušťce 2mm. Dna a záda zásuvek z bílé laminované DTD o tloušťce 16mm. Vložená půda o tloušťce 18mm, naložená půda o tloušťce 25mm.                                                                                                                                       Kování: Spoje skříní kolík + excentr, otvory zakryty nalepovací krytkou. Skříně postaveny na rektifikačních nožkách v. 17mm (možnost srovnání nerovností podlahy). Standardní kování. Kovová matná úchytka s roztečí 96mm.                                  Konstrukční řešení korpusu: Vložená půda + dno, záda vložená mezi boky, záda přišroubovaná vrutem do půdy a dna (popřípadě pevné police nebo příčky), otvory zakryty nalepovací krytkou. Dvířka naložená.                                                                         Nosnost zásuvky 25 kg.                                                                                   </t>
    </r>
  </si>
  <si>
    <t>Datum dodání včetně montáže (nejpozději do 20.12.2023)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</si>
</sst>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top" wrapText="1"/>
    </xf>
    <xf numFmtId="0" fontId="0" fillId="0" borderId="6" xfId="0" applyBorder="1"/>
    <xf numFmtId="0" fontId="2" fillId="2" borderId="3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4" borderId="8" xfId="0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4" fontId="0" fillId="2" borderId="1" xfId="0" applyNumberFormat="1" applyFill="1" applyBorder="1" applyAlignment="1">
      <alignment vertical="center"/>
    </xf>
    <xf numFmtId="44" fontId="0" fillId="2" borderId="1" xfId="0" applyNumberFormat="1" applyFill="1" applyBorder="1"/>
    <xf numFmtId="43" fontId="0" fillId="3" borderId="9" xfId="0" applyNumberFormat="1" applyFill="1" applyBorder="1" applyAlignment="1">
      <alignment vertical="center"/>
    </xf>
    <xf numFmtId="43" fontId="0" fillId="4" borderId="10" xfId="0" applyNumberFormat="1" applyFill="1" applyBorder="1" applyAlignment="1">
      <alignment vertical="center"/>
    </xf>
    <xf numFmtId="0" fontId="0" fillId="5" borderId="1" xfId="0" applyFill="1" applyBorder="1"/>
    <xf numFmtId="0" fontId="0" fillId="5" borderId="6" xfId="0" applyFill="1" applyBorder="1"/>
    <xf numFmtId="43" fontId="0" fillId="5" borderId="9" xfId="0" applyNumberFormat="1" applyFill="1" applyBorder="1"/>
    <xf numFmtId="0" fontId="0" fillId="5" borderId="11" xfId="0" applyFill="1" applyBorder="1"/>
    <xf numFmtId="43" fontId="0" fillId="5" borderId="10" xfId="0" applyNumberFormat="1" applyFill="1" applyBorder="1"/>
    <xf numFmtId="0" fontId="0" fillId="5" borderId="12" xfId="0" applyFill="1" applyBorder="1"/>
    <xf numFmtId="43" fontId="0" fillId="6" borderId="9" xfId="0" applyNumberFormat="1" applyFill="1" applyBorder="1"/>
    <xf numFmtId="43" fontId="0" fillId="6" borderId="10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2</xdr:row>
      <xdr:rowOff>180975</xdr:rowOff>
    </xdr:from>
    <xdr:to>
      <xdr:col>2</xdr:col>
      <xdr:colOff>1552575</xdr:colOff>
      <xdr:row>2</xdr:row>
      <xdr:rowOff>2419350</xdr:rowOff>
    </xdr:to>
    <xdr:pic>
      <xdr:nvPicPr>
        <xdr:cNvPr id="3" name="Obrázek 2" descr="https://www.jp-kontakt.cz/Pictures/jpkontakt/19/2000000325/32444-skrine-180-_0004_0077~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6875" y="933450"/>
          <a:ext cx="14382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3</xdr:row>
      <xdr:rowOff>209550</xdr:rowOff>
    </xdr:from>
    <xdr:to>
      <xdr:col>2</xdr:col>
      <xdr:colOff>1590675</xdr:colOff>
      <xdr:row>3</xdr:row>
      <xdr:rowOff>2476500</xdr:rowOff>
    </xdr:to>
    <xdr:pic>
      <xdr:nvPicPr>
        <xdr:cNvPr id="4" name="Obrázek 3" descr="https://www.jp-kontakt.cz/Pictures/jpkontakt/19/2000000325/40511-skrine-180-_0016_0065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95925" y="3924300"/>
          <a:ext cx="14573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4</xdr:row>
      <xdr:rowOff>409575</xdr:rowOff>
    </xdr:from>
    <xdr:to>
      <xdr:col>2</xdr:col>
      <xdr:colOff>1552575</xdr:colOff>
      <xdr:row>4</xdr:row>
      <xdr:rowOff>2095500</xdr:rowOff>
    </xdr:to>
    <xdr:pic>
      <xdr:nvPicPr>
        <xdr:cNvPr id="6" name="Obrázek 5" descr="https://www.jp-kontakt.cz/Pictures/jpkontakt/19/2000000325/29313-skrine-75-_0001_0020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7096125"/>
          <a:ext cx="149542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5</xdr:row>
      <xdr:rowOff>381000</xdr:rowOff>
    </xdr:from>
    <xdr:to>
      <xdr:col>2</xdr:col>
      <xdr:colOff>1562100</xdr:colOff>
      <xdr:row>5</xdr:row>
      <xdr:rowOff>1971675</xdr:rowOff>
    </xdr:to>
    <xdr:pic>
      <xdr:nvPicPr>
        <xdr:cNvPr id="7" name="Obrázek 6" descr="https://www.jp-kontakt.cz/Pictures/jpkontakt/19/2000000325/40529-skrine-75-_0007_0014.pn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9963150"/>
          <a:ext cx="15240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6</xdr:row>
      <xdr:rowOff>28575</xdr:rowOff>
    </xdr:from>
    <xdr:to>
      <xdr:col>2</xdr:col>
      <xdr:colOff>1590675</xdr:colOff>
      <xdr:row>6</xdr:row>
      <xdr:rowOff>1533525</xdr:rowOff>
    </xdr:to>
    <xdr:pic>
      <xdr:nvPicPr>
        <xdr:cNvPr id="9" name="Obrázek 8" descr="https://www.jp-kontakt.cz/Pictures/jpkontakt/19/2000000325/31264-lamino-stoly-_0025_0011.pn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12573000"/>
          <a:ext cx="15335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7</xdr:row>
      <xdr:rowOff>295275</xdr:rowOff>
    </xdr:from>
    <xdr:to>
      <xdr:col>2</xdr:col>
      <xdr:colOff>1619250</xdr:colOff>
      <xdr:row>7</xdr:row>
      <xdr:rowOff>2171700</xdr:rowOff>
    </xdr:to>
    <xdr:pic>
      <xdr:nvPicPr>
        <xdr:cNvPr id="10" name="Obrázek 9" descr="https://www.jp-kontakt.cz/Pictures/jpkontakt/19/2000000325/41874-_0013_0074.pn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14658975"/>
          <a:ext cx="15811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8</xdr:row>
      <xdr:rowOff>66675</xdr:rowOff>
    </xdr:from>
    <xdr:to>
      <xdr:col>2</xdr:col>
      <xdr:colOff>1581150</xdr:colOff>
      <xdr:row>8</xdr:row>
      <xdr:rowOff>1495425</xdr:rowOff>
    </xdr:to>
    <xdr:pic>
      <xdr:nvPicPr>
        <xdr:cNvPr id="11" name="Obrázek 10" descr="https://www.jp-kontakt.cz/Pictures/jpkontakt/19/2000000325/39481-_0006_cecil-1-dub-bardolino.pn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17249775"/>
          <a:ext cx="15144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247650</xdr:colOff>
      <xdr:row>9</xdr:row>
      <xdr:rowOff>104775</xdr:rowOff>
    </xdr:from>
    <xdr:to>
      <xdr:col>2</xdr:col>
      <xdr:colOff>1428750</xdr:colOff>
      <xdr:row>9</xdr:row>
      <xdr:rowOff>1476375</xdr:rowOff>
    </xdr:to>
    <xdr:pic>
      <xdr:nvPicPr>
        <xdr:cNvPr id="12" name="Obrázek 11" descr="https://www.jp-kontakt.cz/Pictures/jpkontakt/19/2000000325/1290-obr_1290.jpe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0225" y="18811875"/>
          <a:ext cx="11811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10</xdr:row>
      <xdr:rowOff>66675</xdr:rowOff>
    </xdr:from>
    <xdr:to>
      <xdr:col>2</xdr:col>
      <xdr:colOff>1390650</xdr:colOff>
      <xdr:row>10</xdr:row>
      <xdr:rowOff>1428750</xdr:rowOff>
    </xdr:to>
    <xdr:pic>
      <xdr:nvPicPr>
        <xdr:cNvPr id="14" name="Obrázek 13" descr="https://www.jp-kontakt.cz/Pictures/jpkontakt/19/2000000325/619-obr_619.jpe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05475" y="20297775"/>
          <a:ext cx="10477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323850</xdr:colOff>
      <xdr:row>11</xdr:row>
      <xdr:rowOff>9525</xdr:rowOff>
    </xdr:from>
    <xdr:to>
      <xdr:col>2</xdr:col>
      <xdr:colOff>1419225</xdr:colOff>
      <xdr:row>11</xdr:row>
      <xdr:rowOff>1524000</xdr:rowOff>
    </xdr:to>
    <xdr:pic>
      <xdr:nvPicPr>
        <xdr:cNvPr id="16" name="Obrázek 15" descr="https://www.jp-kontakt.cz/Pictures/jpkontakt/19/2000000325/357-obr_357.jpe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86425" y="21717000"/>
          <a:ext cx="10953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 topLeftCell="A4">
      <selection activeCell="C23" sqref="C23"/>
    </sheetView>
  </sheetViews>
  <sheetFormatPr defaultColWidth="9.140625" defaultRowHeight="15"/>
  <cols>
    <col min="1" max="1" width="5.7109375" style="0" customWidth="1"/>
    <col min="2" max="2" width="74.7109375" style="0" customWidth="1"/>
    <col min="3" max="3" width="24.28125" style="0" customWidth="1"/>
    <col min="5" max="5" width="16.28125" style="0" customWidth="1"/>
    <col min="6" max="6" width="15.8515625" style="0" customWidth="1"/>
    <col min="7" max="7" width="16.57421875" style="0" customWidth="1"/>
  </cols>
  <sheetData>
    <row r="1" ht="15.75" thickBot="1">
      <c r="B1" s="1" t="s">
        <v>23</v>
      </c>
    </row>
    <row r="2" spans="1:7" ht="43.5" customHeight="1">
      <c r="A2" s="4" t="s">
        <v>0</v>
      </c>
      <c r="B2" s="5" t="s">
        <v>1</v>
      </c>
      <c r="C2" s="5" t="s">
        <v>2</v>
      </c>
      <c r="D2" s="5" t="s">
        <v>3</v>
      </c>
      <c r="E2" s="11" t="s">
        <v>4</v>
      </c>
      <c r="F2" s="12" t="s">
        <v>24</v>
      </c>
      <c r="G2" s="13" t="s">
        <v>25</v>
      </c>
    </row>
    <row r="3" spans="1:7" ht="233.25" customHeight="1">
      <c r="A3" s="6" t="s">
        <v>5</v>
      </c>
      <c r="B3" s="2" t="s">
        <v>10</v>
      </c>
      <c r="C3" s="3"/>
      <c r="D3" s="15">
        <v>15</v>
      </c>
      <c r="E3" s="16"/>
      <c r="F3" s="18">
        <f>D3*E3</f>
        <v>0</v>
      </c>
      <c r="G3" s="19">
        <f>F3*1.21</f>
        <v>0</v>
      </c>
    </row>
    <row r="4" spans="1:7" ht="234" customHeight="1">
      <c r="A4" s="6" t="s">
        <v>6</v>
      </c>
      <c r="B4" s="2" t="s">
        <v>9</v>
      </c>
      <c r="C4" s="3"/>
      <c r="D4" s="14">
        <v>15</v>
      </c>
      <c r="E4" s="17"/>
      <c r="F4" s="18">
        <f>D4*E4</f>
        <v>0</v>
      </c>
      <c r="G4" s="19">
        <f>F4*1.21</f>
        <v>0</v>
      </c>
    </row>
    <row r="5" spans="1:7" ht="228" customHeight="1">
      <c r="A5" s="6" t="s">
        <v>7</v>
      </c>
      <c r="B5" s="2" t="s">
        <v>31</v>
      </c>
      <c r="C5" s="3"/>
      <c r="D5" s="14">
        <v>20</v>
      </c>
      <c r="E5" s="17"/>
      <c r="F5" s="18">
        <f aca="true" t="shared" si="0" ref="F5:F12">D5*E5</f>
        <v>0</v>
      </c>
      <c r="G5" s="19">
        <f aca="true" t="shared" si="1" ref="G5:G12">F5*1.21</f>
        <v>0</v>
      </c>
    </row>
    <row r="6" spans="1:7" ht="233.25" customHeight="1">
      <c r="A6" s="6" t="s">
        <v>8</v>
      </c>
      <c r="B6" s="2" t="s">
        <v>11</v>
      </c>
      <c r="C6" s="3"/>
      <c r="D6" s="14">
        <v>21</v>
      </c>
      <c r="E6" s="17"/>
      <c r="F6" s="18">
        <f t="shared" si="0"/>
        <v>0</v>
      </c>
      <c r="G6" s="19">
        <f t="shared" si="1"/>
        <v>0</v>
      </c>
    </row>
    <row r="7" spans="1:7" ht="143.25" customHeight="1">
      <c r="A7" s="6" t="s">
        <v>12</v>
      </c>
      <c r="B7" s="2" t="s">
        <v>13</v>
      </c>
      <c r="C7" s="3"/>
      <c r="D7" s="15">
        <v>15</v>
      </c>
      <c r="E7" s="17"/>
      <c r="F7" s="18">
        <f t="shared" si="0"/>
        <v>0</v>
      </c>
      <c r="G7" s="19">
        <f t="shared" si="1"/>
        <v>0</v>
      </c>
    </row>
    <row r="8" spans="1:7" ht="222" customHeight="1">
      <c r="A8" s="6" t="s">
        <v>14</v>
      </c>
      <c r="B8" s="2" t="s">
        <v>15</v>
      </c>
      <c r="C8" s="3"/>
      <c r="D8" s="15">
        <v>15</v>
      </c>
      <c r="E8" s="17"/>
      <c r="F8" s="18">
        <f t="shared" si="0"/>
        <v>0</v>
      </c>
      <c r="G8" s="19">
        <f t="shared" si="1"/>
        <v>0</v>
      </c>
    </row>
    <row r="9" spans="1:7" ht="120" customHeight="1">
      <c r="A9" s="6" t="s">
        <v>16</v>
      </c>
      <c r="B9" s="2" t="s">
        <v>17</v>
      </c>
      <c r="C9" s="3"/>
      <c r="D9" s="15">
        <v>14</v>
      </c>
      <c r="E9" s="17"/>
      <c r="F9" s="18">
        <f t="shared" si="0"/>
        <v>0</v>
      </c>
      <c r="G9" s="19">
        <f t="shared" si="1"/>
        <v>0</v>
      </c>
    </row>
    <row r="10" spans="1:7" ht="120" customHeight="1">
      <c r="A10" s="6" t="s">
        <v>18</v>
      </c>
      <c r="B10" s="2" t="s">
        <v>21</v>
      </c>
      <c r="C10" s="3"/>
      <c r="D10" s="15">
        <v>28</v>
      </c>
      <c r="E10" s="17"/>
      <c r="F10" s="18">
        <f t="shared" si="0"/>
        <v>0</v>
      </c>
      <c r="G10" s="19">
        <f t="shared" si="1"/>
        <v>0</v>
      </c>
    </row>
    <row r="11" spans="1:7" ht="116.25" customHeight="1">
      <c r="A11" s="6" t="s">
        <v>19</v>
      </c>
      <c r="B11" s="2" t="s">
        <v>20</v>
      </c>
      <c r="C11" s="3"/>
      <c r="D11" s="15">
        <v>40</v>
      </c>
      <c r="E11" s="17"/>
      <c r="F11" s="18">
        <f t="shared" si="0"/>
        <v>0</v>
      </c>
      <c r="G11" s="19">
        <f t="shared" si="1"/>
        <v>0</v>
      </c>
    </row>
    <row r="12" spans="1:7" ht="121.5" customHeight="1">
      <c r="A12" s="6" t="s">
        <v>22</v>
      </c>
      <c r="B12" s="2" t="s">
        <v>30</v>
      </c>
      <c r="D12" s="15">
        <v>200</v>
      </c>
      <c r="E12" s="17"/>
      <c r="F12" s="18">
        <f t="shared" si="0"/>
        <v>0</v>
      </c>
      <c r="G12" s="19">
        <f t="shared" si="1"/>
        <v>0</v>
      </c>
    </row>
    <row r="13" spans="1:7" ht="15">
      <c r="A13" s="6" t="s">
        <v>27</v>
      </c>
      <c r="B13" s="2" t="s">
        <v>26</v>
      </c>
      <c r="C13" s="3"/>
      <c r="D13" s="15"/>
      <c r="E13" s="17"/>
      <c r="F13" s="18"/>
      <c r="G13" s="19"/>
    </row>
    <row r="14" spans="1:7" ht="15">
      <c r="A14" s="7"/>
      <c r="B14" s="2" t="s">
        <v>28</v>
      </c>
      <c r="C14" s="3"/>
      <c r="D14" s="3"/>
      <c r="E14" s="20"/>
      <c r="F14" s="26">
        <f>SUM(F3:F13)</f>
        <v>0</v>
      </c>
      <c r="G14" s="24"/>
    </row>
    <row r="15" spans="1:7" ht="15">
      <c r="A15" s="7"/>
      <c r="B15" s="2" t="s">
        <v>29</v>
      </c>
      <c r="C15" s="3"/>
      <c r="D15" s="3"/>
      <c r="E15" s="20"/>
      <c r="F15" s="22"/>
      <c r="G15" s="27">
        <f>SUM(G3:G14)</f>
        <v>0</v>
      </c>
    </row>
    <row r="16" spans="1:7" ht="15.75" thickBot="1">
      <c r="A16" s="8"/>
      <c r="B16" s="9" t="s">
        <v>32</v>
      </c>
      <c r="C16" s="10"/>
      <c r="D16" s="10"/>
      <c r="E16" s="21"/>
      <c r="F16" s="23"/>
      <c r="G16" s="25"/>
    </row>
  </sheetData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umělecká škola Letovice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 Poláčková</dc:creator>
  <cp:keywords/>
  <dc:description/>
  <cp:lastModifiedBy>Sylva Poláčková</cp:lastModifiedBy>
  <cp:lastPrinted>2023-09-21T11:52:49Z</cp:lastPrinted>
  <dcterms:created xsi:type="dcterms:W3CDTF">2023-09-20T08:25:39Z</dcterms:created>
  <dcterms:modified xsi:type="dcterms:W3CDTF">2023-09-25T08:49:35Z</dcterms:modified>
  <cp:category/>
  <cp:version/>
  <cp:contentType/>
  <cp:contentStatus/>
</cp:coreProperties>
</file>